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pivotCache/pivotCacheDefinition24.xml" ContentType="application/vnd.openxmlformats-officedocument.spreadsheetml.pivotCacheDefinition+xml"/>
  <Override PartName="/xl/pivotCache/pivotCacheDefinition25.xml" ContentType="application/vnd.openxmlformats-officedocument.spreadsheetml.pivotCacheDefinition+xml"/>
  <Override PartName="/xl/pivotCache/pivotCacheDefinition26.xml" ContentType="application/vnd.openxmlformats-officedocument.spreadsheetml.pivotCacheDefinition+xml"/>
  <Override PartName="/xl/pivotCache/pivotCacheDefinition27.xml" ContentType="application/vnd.openxmlformats-officedocument.spreadsheetml.pivotCacheDefinition+xml"/>
  <Override PartName="/xl/pivotCache/pivotCacheDefinition28.xml" ContentType="application/vnd.openxmlformats-officedocument.spreadsheetml.pivotCacheDefinition+xml"/>
  <Override PartName="/xl/pivotCache/pivotCacheDefinition29.xml" ContentType="application/vnd.openxmlformats-officedocument.spreadsheetml.pivotCacheDefinition+xml"/>
  <Override PartName="/xl/pivotCache/pivotCacheDefinition30.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drawings/drawing1.xml" ContentType="application/vnd.openxmlformats-officedocument.drawing+xml"/>
  <Override PartName="/xl/slicers/slicer1.xml" ContentType="application/vnd.ms-excel.slicer+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pivotTables/pivotTable19.xml" ContentType="application/vnd.openxmlformats-officedocument.spreadsheetml.pivotTable+xml"/>
  <Override PartName="/xl/pivotTables/pivotTable20.xml" ContentType="application/vnd.openxmlformats-officedocument.spreadsheetml.pivotTable+xml"/>
  <Override PartName="/xl/pivotTables/pivotTable21.xml" ContentType="application/vnd.openxmlformats-officedocument.spreadsheetml.pivotTable+xml"/>
  <Override PartName="/xl/pivotTables/pivotTable22.xml" ContentType="application/vnd.openxmlformats-officedocument.spreadsheetml.pivotTable+xml"/>
  <Override PartName="/xl/pivotTables/pivotTable23.xml" ContentType="application/vnd.openxmlformats-officedocument.spreadsheetml.pivotTable+xml"/>
  <Override PartName="/xl/pivotTables/pivotTable24.xml" ContentType="application/vnd.openxmlformats-officedocument.spreadsheetml.pivotTable+xml"/>
  <Override PartName="/xl/pivotTables/pivotTable25.xml" ContentType="application/vnd.openxmlformats-officedocument.spreadsheetml.pivotTable+xml"/>
  <Override PartName="/xl/pivotTables/pivotTable26.xml" ContentType="application/vnd.openxmlformats-officedocument.spreadsheetml.pivotTable+xml"/>
  <Override PartName="/xl/pivotTables/pivotTable27.xml" ContentType="application/vnd.openxmlformats-officedocument.spreadsheetml.pivotTable+xml"/>
  <Override PartName="/xl/pivotTables/pivotTable28.xml" ContentType="application/vnd.openxmlformats-officedocument.spreadsheetml.pivotTable+xml"/>
  <Override PartName="/xl/pivotTables/pivotTable29.xml" ContentType="application/vnd.openxmlformats-officedocument.spreadsheetml.pivotTable+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customXml/itemProps45.xml" ContentType="application/vnd.openxmlformats-officedocument.customXmlProperties+xml"/>
  <Override PartName="/customXml/itemProps46.xml" ContentType="application/vnd.openxmlformats-officedocument.customXmlProperties+xml"/>
  <Override PartName="/customXml/itemProps47.xml" ContentType="application/vnd.openxmlformats-officedocument.customXmlProperties+xml"/>
  <Override PartName="/customXml/itemProps48.xml" ContentType="application/vnd.openxmlformats-officedocument.customXmlProperties+xml"/>
  <Override PartName="/customXml/itemProps49.xml" ContentType="application/vnd.openxmlformats-officedocument.customXmlProperties+xml"/>
  <Override PartName="/customXml/itemProps50.xml" ContentType="application/vnd.openxmlformats-officedocument.customXmlProperties+xml"/>
  <Override PartName="/customXml/itemProps5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D:\MAJUGEJAMO\HISMINSA\DESARROLLO\GIT\BASE_DATOS\hisminsa_bd\BD_HISMINSA\SCRIPT\ARCHIVO_PLANO\ITSVIH\"/>
    </mc:Choice>
  </mc:AlternateContent>
  <bookViews>
    <workbookView xWindow="0" yWindow="0" windowWidth="28800" windowHeight="14235" tabRatio="404" activeTab="1"/>
  </bookViews>
  <sheets>
    <sheet name="Menu" sheetId="4" r:id="rId1"/>
    <sheet name="RO" sheetId="1" r:id="rId2"/>
    <sheet name="ReporteOperacional" sheetId="3" r:id="rId3"/>
  </sheets>
  <definedNames>
    <definedName name="Slicer_Anio">#N/A</definedName>
    <definedName name="Slicer_Descripcion_Sector">#N/A</definedName>
    <definedName name="Slicer_Dia">#N/A</definedName>
    <definedName name="Slicer_Disa">#N/A</definedName>
    <definedName name="Slicer_Mes">#N/A</definedName>
    <definedName name="Slicer_MicroRed">#N/A</definedName>
    <definedName name="Slicer_Nombre_Establecimiento">#N/A</definedName>
    <definedName name="Slicer_Red">#N/A</definedName>
    <definedName name="Slicer_Semestre">#N/A</definedName>
    <definedName name="Slicer_Trimestre">#N/A</definedName>
  </definedNames>
  <calcPr calcId="152511"/>
  <pivotCaches>
    <pivotCache cacheId="3661" r:id="rId4"/>
    <pivotCache cacheId="3664" r:id="rId5"/>
    <pivotCache cacheId="3667" r:id="rId6"/>
    <pivotCache cacheId="3670" r:id="rId7"/>
    <pivotCache cacheId="3673" r:id="rId8"/>
    <pivotCache cacheId="3676" r:id="rId9"/>
    <pivotCache cacheId="3679" r:id="rId10"/>
    <pivotCache cacheId="3682" r:id="rId11"/>
    <pivotCache cacheId="3685" r:id="rId12"/>
    <pivotCache cacheId="3688" r:id="rId13"/>
    <pivotCache cacheId="3691" r:id="rId14"/>
    <pivotCache cacheId="3694" r:id="rId15"/>
    <pivotCache cacheId="3697" r:id="rId16"/>
    <pivotCache cacheId="3700" r:id="rId17"/>
    <pivotCache cacheId="3703" r:id="rId18"/>
    <pivotCache cacheId="3706" r:id="rId19"/>
    <pivotCache cacheId="3709" r:id="rId20"/>
    <pivotCache cacheId="3712" r:id="rId21"/>
    <pivotCache cacheId="3715" r:id="rId22"/>
    <pivotCache cacheId="3718" r:id="rId23"/>
    <pivotCache cacheId="3721" r:id="rId24"/>
    <pivotCache cacheId="3724" r:id="rId25"/>
    <pivotCache cacheId="3727" r:id="rId26"/>
    <pivotCache cacheId="3730" r:id="rId27"/>
    <pivotCache cacheId="3733" r:id="rId28"/>
    <pivotCache cacheId="3736" r:id="rId29"/>
    <pivotCache cacheId="3739" r:id="rId30"/>
    <pivotCache cacheId="3742" r:id="rId31"/>
    <pivotCache cacheId="3745" r:id="rId32"/>
  </pivotCaches>
  <extLst>
    <ext xmlns:x14="http://schemas.microsoft.com/office/spreadsheetml/2009/9/main" uri="{876F7934-8845-4945-9796-88D515C7AA90}">
      <x14:pivotCaches>
        <pivotCache cacheId="2355" r:id="rId33"/>
      </x14:pivotCaches>
    </ext>
    <ext xmlns:x14="http://schemas.microsoft.com/office/spreadsheetml/2009/9/main" uri="{BBE1A952-AA13-448e-AADC-164F8A28A991}">
      <x14:slicerCaches>
        <x14:slicerCache r:id="rId34"/>
        <x14:slicerCache r:id="rId35"/>
        <x14:slicerCache r:id="rId36"/>
        <x14:slicerCache r:id="rId37"/>
        <x14:slicerCache r:id="rId38"/>
        <x14:slicerCache r:id="rId39"/>
        <x14:slicerCache r:id="rId40"/>
        <x14:slicerCache r:id="rId41"/>
        <x14:slicerCache r:id="rId42"/>
        <x14:slicerCache r:id="rId4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ESTRO_HIS_ESTABLECIMIENTO_2b4545bd-eb36-46bd-b6f3-f79c88ef847c" name="MAESTRO_HIS_ESTABLECIMIENTO" connection="Query - MAESTRO_HIS_ESTABLECIMIENTO"/>
          <x15:modelTable id="TRAMA_BASE_ITS_VIH_RPT01_01_POBLACION_GENERAL_CONTACTOS_CONSOLI_ffbdd7d8-5b98-4e07-9210-63c244a6f048" name="TRAMA_BASE_ITS_VIH_RPT01_01_POBLACION_GENERAL_CONTACTOS_CONSOLIDADO" connection="Query - TRAMA_BASE_ITS_VIH_RPT01_01_POBLACION_GENERAL_CONTACTOS_CONSOLIDADO"/>
          <x15:modelTable id="TRAMA_BASE_ITS_VIH_RPT01_POBLACION_GENERAL_CONSOLIDADO_df40418a-1df5-436a-967b-9beed64d00fb" name="TRAMA_BASE_ITS_VIH_RPT01_POBLACION_GENERAL_CONSOLIDADO" connection="Query - TRAMA_BASE_ITS_VIH_RPT01_POBLACION_GENERAL_CONSOLIDADO"/>
          <x15:modelTable id="DimItsVihEtapa_24fca8e3-83ab-4249-bcda-bbc111ec339a" name="DimItsVihEtapa" connection="Query - DimItsVihEtapa"/>
          <x15:modelTable id="DimSexo_21c28fc7-099f-43d4-af42-7bd65619fe97" name="DimSexo" connection="Query - DimSexo"/>
          <x15:modelTable id="DimItsVihCondicion01_2019_a59f1f66-58ef-4831-96ff-753ba79aeeb0" name="DimItsVihCondicion01_2019" connection="Query - DimItsVihCondicion01_2019"/>
          <x15:modelTable id="DimItsVihCondicion02_2019_7767ce13-4164-4e0a-b6b0-4cedc77298ce" name="DimItsVihCondicion02_2019" connection="Query - DimItsVihCondicion02_2019"/>
          <x15:modelTable id="DimItsVihDiagnostico01_2019_5be0180f-2e43-41d5-8db0-ad380278ab5e" name="DimItsVihDiagnostico01_2019" connection="Query - DimItsVihDiagnostico01_2019"/>
          <x15:modelTable id="DimItsVihDiagnostico02_2019_a9076471-b8d3-46bf-96f9-e479f5348083" name="DimItsVihDiagnostico02_2019" connection="Query - DimItsVihDiagnostico02_2019"/>
          <x15:modelTable id="DimItsVihDiagnostico06_2019_91c59303-0910-43a3-bbf7-4c1ad68ffc94" name="DimItsVihDiagnostico06_2019" connection="Query - DimItsVihDiagnostico06_2019"/>
          <x15:modelTable id="DimItsVihCondicion23_2019_8e92c2f3-fcba-435b-82cb-cd5ff9805ece" name="DimItsVihCondicion23_2019" connection="Query - DimItsVihCondicion23_2019"/>
          <x15:modelTable id="DimItsVihCondicion21_2019_a64be79c-2480-42b3-b6e4-01b3c0d729bb" name="DimItsVihCondicion21_2019" connection="Query - DimItsVihCondicion21_2019"/>
          <x15:modelTable id="DimItsVihCondicion15_2019_3b6f2331-b6de-4e51-8071-73d684f7ed8f" name="DimItsVihCondicion15_2019" connection="Query - DimItsVihCondicion15_2019"/>
          <x15:modelTable id="DimItsVihCondicion11_2019_d3bab597-1763-413d-9dd7-67810c292f6e" name="DimItsVihCondicion11_2019" connection="Query - DimItsVihCondicion11_2019"/>
          <x15:modelTable id="DimItsVihDiagnostico03_2019_26f151e4-5c1e-4f3a-803e-9089c7df6756" name="DimItsVihDiagnostico03_2019" connection="Query - DimItsVihDiagnostico03_2019"/>
          <x15:modelTable id="DimItsVihDiagnostico04_2019_16545618-495d-4243-b611-b4aceecd6b9b" name="DimItsVihDiagnostico04_2019" connection="Query - DimItsVihDiagnostico04_2019"/>
          <x15:modelTable id="DimItsVihDiagnostico05_2019_0857294c-ef95-4edf-81cd-ae59a09e04c1" name="DimItsVihDiagnostico05_2019" connection="Query - DimItsVihDiagnostico05_2019"/>
          <x15:modelTable id="DimItsVihDiagnostico07_2019_b518eec9-1c16-4083-9b68-e4f9f7ae1648" name="DimItsVihDiagnostico07_2019" connection="Query - DimItsVihDiagnostico07_2019"/>
          <x15:modelTable id="DimItsVihDiagnostico08_2019_f471644f-e1ec-4870-84a6-36bbadcb3860" name="DimItsVihDiagnostico08_2019" connection="Query - DimItsVihDiagnostico08_2019"/>
          <x15:modelTable id="DimItsVihDiagnostico09_2019_fc7a781c-6550-4faa-a1fb-6fdee4df08b8" name="DimItsVihDiagnostico09_2019" connection="Query - DimItsVihDiagnostico09_2019"/>
          <x15:modelTable id="DimItsVihDiagnostico10_2019_4d8af1d8-d8a5-467f-b65b-82094b5a4e95" name="DimItsVihDiagnostico10_2019" connection="Query - DimItsVihDiagnostico10_2019"/>
          <x15:modelTable id="DimItsVihDiagnostico11_2019_5b0dab3e-2bfa-4388-8a1b-b244f1c209d8" name="DimItsVihDiagnostico11_2019" connection="Query - DimItsVihDiagnostico11_2019"/>
          <x15:modelTable id="DimItsVihDiagnostico12_2019_29a717d2-c19b-4e2f-a3ec-cf91a0faafc3" name="DimItsVihDiagnostico12_2019" connection="Query - DimItsVihDiagnostico12_2019"/>
          <x15:modelTable id="DimItsVihDiagnostico13_2019_529a3e0b-3904-44ad-96b9-9416f873cbc2" name="DimItsVihDiagnostico13_2019" connection="Query - DimItsVihDiagnostico13_2019"/>
          <x15:modelTable id="DimItsVihDiagnostico14_2019_37148bd6-b212-4b1f-b09f-118dcb910ce2" name="DimItsVihDiagnostico14_2019" connection="Query - DimItsVihDiagnostico14_2019"/>
          <x15:modelTable id="DimItsVihDiagnostico15_2019_be0407b0-2949-4d97-b00d-1a4c0ce0a233" name="DimItsVihDiagnostico15_2019" connection="Query - DimItsVihDiagnostico15_2019"/>
          <x15:modelTable id="DimItsVihDiagnostico16_2019_e418e6df-b15c-4155-bc56-e963ac76b5d8" name="DimItsVihDiagnostico16_2019" connection="Query - DimItsVihDiagnostico16_2019"/>
          <x15:modelTable id="DimItsVihDiagnostico17_2019_6de601e1-89cc-4c76-99d4-14fcc96a29be" name="DimItsVihDiagnostico17_2019" connection="Query - DimItsVihDiagnostico17_2019"/>
          <x15:modelTable id="DimItsVihDiagnostico18_2019_e7929a50-b53d-4493-aeee-ca18aa66b639" name="DimItsVihDiagnostico18_2019" connection="Query - DimItsVihDiagnostico18_2019"/>
          <x15:modelTable id="DimItsVihDiagnostico19_2019_4b64feb0-f844-410f-a066-e051db474c9c" name="DimItsVihDiagnostico19_2019" connection="Query - DimItsVihDiagnostico19_2019"/>
          <x15:modelTable id="DimItsVihDiagnostico20_2019_0919695f-4a33-413a-94ec-a9e291bb8637" name="DimItsVihDiagnostico20_2019" connection="Query - DimItsVihDiagnostico20_2019"/>
          <x15:modelTable id="DimItsVihDiagnostico21_2019_9977d8c7-8a2a-4e1f-9f10-27962fe7b613" name="DimItsVihDiagnostico21_2019" connection="Query - DimItsVihDiagnostico21_2019"/>
          <x15:modelTable id="DimItsVihDiagnostico22_2019_f6aba884-34f7-4d1a-a9f9-2bf5222fe035" name="DimItsVihDiagnostico22_2019" connection="Query - DimItsVihDiagnostico22_2019"/>
          <x15:modelTable id="DimItsVihDiagnostico23_2019_f36c3a4c-0e1f-489b-a48c-e9507ed669ff" name="DimItsVihDiagnostico23_2019" connection="Query - DimItsVihDiagnostico23_2019"/>
          <x15:modelTable id="DimItsVihDiagnostico24_2019_ebb6a847-b985-4ab4-a155-25f67c297b0b" name="DimItsVihDiagnostico24_2019" connection="Query - DimItsVihDiagnostico24_2019"/>
          <x15:modelTable id="DimItsVihDiagnostico25_2019_1307060c-9427-4c20-8c01-1e3611b1e2ea" name="DimItsVihDiagnostico25_2019" connection="Query - DimItsVihDiagnostico25_2019"/>
          <x15:modelTable id="DimItsVihDiagnostico26_2019_01265026-04e9-4054-bd4d-c58f4adc9a2c" name="DimItsVihDiagnostico26_2019" connection="Query - DimItsVihDiagnostico26_2019"/>
          <x15:modelTable id="DimItsVihGrupo10_2019_30f4c0f7-b83b-477f-a2ea-3bd3c112b51b" name="DimItsVihGrupo10_2019" connection="Query - DimItsVihGrupo10_2019"/>
          <x15:modelTable id="DimItsVihGrupo11_2019_fff69db4-d07d-4f4b-a53b-03da728fff4a" name="DimItsVihGrupo11_2019" connection="Query - DimItsVihGrupo11_2019"/>
          <x15:modelTable id="DimItsVihGrupo12_2019_dac9748f-d6e1-4798-ba1e-a38489fc9586" name="DimItsVihGrupo12_2019" connection="Query - DimItsVihGrupo12_2019"/>
          <x15:modelTable id="DimItsVihGrupo13_2019_6e26857e-d628-4d5f-82b3-b94474dbdc95" name="DimItsVihGrupo13_2019" connection="Query - DimItsVihGrupo13_2019"/>
          <x15:modelTable id="DimItsVihGrupo14_2019_bae06c3f-70b9-4b7d-a309-fd74fa4d7d15" name="DimItsVihGrupo14_2019" connection="Query - DimItsVihGrupo14_2019"/>
          <x15:modelTable id="DimItsVihGrupo15_2019_f9d07b51-4a13-4e26-ba9d-a7a59d62a352" name="DimItsVihGrupo15_2019" connection="Query - DimItsVihGrupo15_2019"/>
          <x15:modelTable id="DimItsVihGrupo18_2019_34ac171c-9d70-41a3-97dd-f77328f7d910" name="DimItsVihGrupo18_2019" connection="Query - DimItsVihGrupo18_2019"/>
          <x15:modelTable id="DimItsVihGrupo19_2019_02a0389e-3515-4496-9c6d-e5e0446bbbbb" name="DimItsVihGrupo19_2019" connection="Query - DimItsVihGrupo19_2019"/>
          <x15:modelTable id="DimItsVihGrupo20_2019_f4dd0466-7293-4e70-913b-7feed6a26fba" name="DimItsVihGrupo20_2019" connection="Query - DimItsVihGrupo20_2019"/>
          <x15:modelTable id="DimItsVihGrupo21_2019_091d8113-f349-4c3c-a1a2-b740b62626c8" name="DimItsVihGrupo21_2019" connection="Query - DimItsVihGrupo21_2019"/>
          <x15:modelTable id="DimItsVihGrupo22_2019_f99e0fe1-cb2e-48b4-9909-9290933df9db" name="DimItsVihGrupo22_2019" connection="Query - DimItsVihGrupo22_2019"/>
          <x15:modelTable id="DimItsVihGrupo23_2019_92332be3-c884-4f0e-80f2-06a3ce79e567" name="DimItsVihGrupo23_2019" connection="Query - DimItsVihGrupo23_2019"/>
          <x15:modelTable id="DimItsVihGrupo24_2019_6ed8f8ba-75d0-4979-907c-fa9117391f68" name="DimItsVihGrupo24_2019" connection="Query - DimItsVihGrupo24_2019"/>
          <x15:modelTable id="DimItsVihGrupo25_2019_9f899c8e-fe97-47c2-82df-d1c21e4cfd89" name="DimItsVihGrupo25_2019" connection="Query - DimItsVihGrupo25_2019"/>
          <x15:modelTable id="DimItsVihGrupo26_2019_c1beb9e0-ed9d-4a35-815d-4326fe688825" name="DimItsVihGrupo26_2019" connection="Query - DimItsVihGrupo26_2019"/>
          <x15:modelTable id="DimItsVihTrimestre08_2019_787b275f-cf5a-473a-a4d3-b9a68b6a276c" name="DimItsVihTrimestre08_2019" connection="Query - DimItsVihTrimestre08_2019"/>
          <x15:modelTable id="TRAMA_BASE_ITS_VIH_RPT16_POBLACION_CLAVE_ITS_TRANS_CONSOLIDADO_ab7ef88b-0cda-4049-8e85-989bd3077de8" name="TRAMA_BASE_ITS_VIH_RPT16_POBLACION_CLAVE_ITS_TRANS_CONSOLIDADO" connection="Query - TRAMA_BASE_ITS_VIH_RPT16_POBLACION_CLAVE_ITS_TRANS_CONSOLIDADO"/>
          <x15:modelTable id="TRAMA_BASE_ITS_VIH_RPT16_01_POBLACION_CLAVE_ITS_TRANS_TRATADOS__7f379aaa-85a0-4f4c-9532-5feba8e86b5c" name="TRAMA_BASE_ITS_VIH_RPT16_01_POBLACION_CLAVE_ITS_TRANS_TRATADOS_CONSOLIDADO" connection="Query - TRAMA_BASE_ITS_VIH_RPT16_01_POBLACION_CLAVE_ITS_TRANS_TRATADOS_CONSOLIDADO"/>
          <x15:modelTable id="TRAMA_BASE_ITS_VIH_RPT15_POBLACION_CLAVE_ITS_TS_CONSOLIDADO_0868da78-5d0a-4843-abe8-5063704329cb" name="TRAMA_BASE_ITS_VIH_RPT15_POBLACION_CLAVE_ITS_TS_CONSOLIDADO" connection="Query - TRAMA_BASE_ITS_VIH_RPT15_POBLACION_CLAVE_ITS_TS_CONSOLIDADO"/>
          <x15:modelTable id="TRAMA_BASE_ITS_VIH_RPT15_01_POBLACION_CLAVE_ITS_TS_TRATADOS_CON_6d7312f4-b56b-4bd3-b272-96e98da2bc07" name="TRAMA_BASE_ITS_VIH_RPT15_01_POBLACION_CLAVE_ITS_TS_TRATADOS_CONSOLIDADO" connection="Query - TRAMA_BASE_ITS_VIH_RPT15_01_POBLACION_CLAVE_ITS_TS_TRATADOS_CONSOLIDADO"/>
          <x15:modelTable id="TRAMA_BASE_ITS_VIH_RPT14_POBLACION_CLAVE_TAMIZAJE_VIH_CONSOLIDA_085d2536-eaa6-4ffc-98a2-551bd1eb000d" name="TRAMA_BASE_ITS_VIH_RPT14_POBLACION_CLAVE_TAMIZAJE_VIH_CONSOLIDADO" connection="Query - TRAMA_BASE_ITS_VIH_RPT14_POBLACION_CLAVE_TAMIZAJE_VIH_CONSOLIDADO"/>
          <x15:modelTable id="TRAMA_BASE_ITS_VIH_RPT13_POBLACION_CLAVE_TS_SIFILIS_CONSOLIDADO_fed6a19c-2c48-4d40-b3f6-e93adb92bec6" name="TRAMA_BASE_ITS_VIH_RPT13_POBLACION_CLAVE_TS_SIFILIS_CONSOLIDADO" connection="Query - TRAMA_BASE_ITS_VIH_RPT13_POBLACION_CLAVE_TS_SIFILIS_CONSOLIDADO"/>
          <x15:modelTable id="TRAMA_BASE_ITS_VIH_RPT13_POBLACION_CLAVE_TAMIZAJE_SIFILIS_CONSO_417c2342-dec9-456b-9a4d-847344bf1042" name="TRAMA_BASE_ITS_VIH_RPT13_POBLACION_CLAVE_TAMIZAJE_SIFILIS_CONSOLIDADO" connection="Query - TRAMA_BASE_ITS_VIH_RPT13_POBLACION_CLAVE_TAMIZAJE_SIFILIS_CONSOLIDADO"/>
          <x15:modelTable id="TRAMA_BASE_ITS_VIH_RPT12_POBLACION_GENERAL_TAMIZAJE_SIFILIS_CON_ec7a0a54-61d6-4a6c-8e27-9ff410c8cc61" name="TRAMA_BASE_ITS_VIH_RPT12_POBLACION_GENERAL_TAMIZAJE_SIFILIS_CONSOLIDADO" connection="Query - TRAMA_BASE_ITS_VIH_RPT12_POBLACION_GENERAL_TAMIZAJE_SIFILIS_CONSOLIDADO"/>
          <x15:modelTable id="TRAMA_BASE_ITS_VIH_RPT11_HEPATITIS_C_CONSOLIDADO_162818ec-855d-4337-b341-591ad0af8082" name="TRAMA_BASE_ITS_VIH_RPT11_HEPATITIS_C_CONSOLIDADO" connection="Query - TRAMA_BASE_ITS_VIH_RPT11_HEPATITIS_C_CONSOLIDADO"/>
          <x15:modelTable id="TRAMA_BASE_ITS_VIH_RPT10_TRABAJADORES_SEXUALES_TRANS_ITS_TRATAD_b65f6a31-0970-4e30-8457-1e93bf5dd67d" name="TRAMA_BASE_ITS_VIH_RPT10_TRABAJADORES_SEXUALES_TRANS_ITS_TRATADOS_CONSOLIDADO" connection="Query - TRAMA_BASE_ITS_VIH_RPT10_TRABAJADORES_SEXUALES_TRANS_ITS_TRATADOS_CONSOLIDADO"/>
          <x15:modelTable id="TRAMA_BASE_ITS_VIH_RPT10_TRABAJADORES_SEXUALES_TRANS_ITS_CONSOL_8acb4aa6-4ed1-49fa-8f25-28b72410754f" name="TRAMA_BASE_ITS_VIH_RPT10_TRABAJADORES_SEXUALES_TRANS_ITS_CONSOLIDADO" connection="Query - TRAMA_BASE_ITS_VIH_RPT10_TRABAJADORES_SEXUALES_TRANS_ITS_CONSOLIDADO"/>
          <x15:modelTable id="TRAMA_BASE_ITS_VIH_RPT09_TRANS_CONSOLIDADO_288cd61f-6881-45f3-a470-cd3563f656ee" name="TRAMA_BASE_ITS_VIH_RPT09_TRANS_CONSOLIDADO" connection="Query - TRAMA_BASE_ITS_VIH_RPT09_TRANS_CONSOLIDADO"/>
          <x15:modelTable id="TRAMA_BASE_ITS_VIH_RPT08_TRABAJADORES_SEXUALES_ITS_CONSOLIDADO_bfc43ccd-ae95-4d28-b5f0-ad2684b0de86" name="TRAMA_BASE_ITS_VIH_RPT08_TRABAJADORES_SEXUALES_ITS_CONSOLIDADO" connection="Query - TRAMA_BASE_ITS_VIH_RPT08_TRABAJADORES_SEXUALES_ITS_CONSOLIDADO"/>
          <x15:modelTable id="TRAMA_BASE_ITS_VIH_RPT08_01_TRABAJADORES_SEXUALES_ITS_TRATADOS__48fc9b60-ba7e-47b4-a453-f851b94d40d7" name="TRAMA_BASE_ITS_VIH_RPT08_01_TRABAJADORES_SEXUALES_ITS_TRATADOS_CONSOLIDADO" connection="Query - TRAMA_BASE_ITS_VIH_RPT08_01_TRABAJADORES_SEXUALES_ITS_TRATADOS_CONSOLIDADO"/>
          <x15:modelTable id="TRAMA_BASE_ITS_VIH_RPT07_TRABAJADORES_SEXUALES_CONSOLIDADO_a6e6405d-6d6f-4b5b-b55c-0e9c72b9f189" name="TRAMA_BASE_ITS_VIH_RPT07_TRABAJADORES_SEXUALES_CONSOLIDADO" connection="Query - TRAMA_BASE_ITS_VIH_RPT07_TRABAJADORES_SEXUALES_CONSOLIDADO"/>
          <x15:modelTable id="TRAMA_BASE_ITS_VIH_RPT06_03_GESTANTES_RN_CONSOLIDADO_ce9a4ff8-7eb9-4614-809b-e8e63970e037" name="TRAMA_BASE_ITS_VIH_RPT06_03_GESTANTES_RN_CONSOLIDADO" connection="Query - TRAMA_BASE_ITS_VIH_RPT06_03_GESTANTES_RN_CONSOLIDADO"/>
          <x15:modelTable id="TRAMA_BASE_ITS_VIH_RPT06_02_GESTANTES_RN_CONSOLIDADO_2ea829d4-f63b-413f-96b7-2c2851567768" name="TRAMA_BASE_ITS_VIH_RPT06_02_GESTANTES_RN_CONSOLIDADO" connection="Query - TRAMA_BASE_ITS_VIH_RPT06_02_GESTANTES_RN_CONSOLIDADO"/>
          <x15:modelTable id="TRAMA_BASE_ITS_VIH_RPT06_01_GESTANTES_RN_CONSOLIDADO_60698838-2d91-4255-b4bf-b2c356a68154" name="TRAMA_BASE_ITS_VIH_RPT06_01_GESTANTES_RN_CONSOLIDADO" connection="Query - TRAMA_BASE_ITS_VIH_RPT06_01_GESTANTES_RN_CONSOLIDADO"/>
          <x15:modelTable id="TRAMA_BASE_ITS_VIH_RPT05_PVVIH_ATENCION_INTEGRAL_CONSOLIDADO_981cfa5e-3dda-4a00-a8a4-0d7f722adaa3" name="TRAMA_BASE_ITS_VIH_RPT05_PVVIH_ATENCION_INTEGRAL_CONSOLIDADO" connection="Query - TRAMA_BASE_ITS_VIH_RPT05_PVVIH_ATENCION_INTEGRAL_CONSOLIDADO"/>
          <x15:modelTable id="TRAMA_BASE_ITS_VIH_RPT04_EXPOSICION_VIH_CONSOLIDADO_e706ec29-dadb-447a-b17f-cf051d1f4c8b" name="TRAMA_BASE_ITS_VIH_RPT04_EXPOSICION_VIH_CONSOLIDADO" connection="Query - TRAMA_BASE_ITS_VIH_RPT04_EXPOSICION_VIH_CONSOLIDADO"/>
          <x15:modelTable id="TRAMA_BASE_ITS_VIH_RPT03_POBLACION_GENERAL_TAMIZAJE_CONSOLIDADO_9f7ef334-9294-40f3-87bb-e24412fcfbc8" name="TRAMA_BASE_ITS_VIH_RPT03_POBLACION_GENERAL_TAMIZAJE_CONSOLIDADO" connection="Query - TRAMA_BASE_ITS_VIH_RPT03_POBLACION_GENERAL_TAMIZAJE_CONSOLIDADO"/>
          <x15:modelTable id="TRAMA_BASE_ITS_VIH_RPT02_HEPATITIS_B_CONSOLIDADO_3ad6264e-a2a8-4e3d-8461-b31e0dc1195b" name="TRAMA_BASE_ITS_VIH_RPT02_HEPATITIS_B_CONSOLIDADO" connection="Query - TRAMA_BASE_ITS_VIH_RPT02_HEPATITIS_B_CONSOLIDADO"/>
          <x15:modelTable id="TRAMA_BASE_ITS_VIH_RPT18_POBLACION_CLAVE_TS_MOVILES_CONSOLIDADO_1a0977e3-9376-4038-8ab4-864f76ce4165" name="TRAMA_BASE_ITS_VIH_RPT18_POBLACION_CLAVE_TS_MOVILES_CONSOLIDADO" connection="Query - TRAMA_BASE_ITS_VIH_RPT18_POBLACION_CLAVE_TS_MOVILES_CONSOLIDADO"/>
          <x15:modelTable id="TRAMA_BASE_ITS_VIH_RPT17_POBLACION_CLAVE_HSH_TRANS_MOVILES_CONS_b8c03b24-33bd-4d6f-8dab-7014206b159a" name="TRAMA_BASE_ITS_VIH_RPT17_POBLACION_CLAVE_HSH_TRANS_MOVILES_CONSOLIDADO" connection="Query - TRAMA_BASE_ITS_VIH_RPT17_POBLACION_CLAVE_HSH_TRANS_MOVILES_CONSOLIDADO"/>
          <x15:modelTable id="DimPeriodo_e2ad55b2-91be-48d5-aa7b-5b8fc4dba366" name="DimPeriodo" connection="Query - DimPeriodo"/>
        </x15:modelTables>
        <x15:modelRelationships>
          <x15:modelRelationship fromTable="TRAMA_BASE_ITS_VIH_RPT01_01_POBLACION_GENERAL_CONTACTOS_CONSOLIDADO" fromColumn="renaes" toTable="MAESTRO_HIS_ESTABLECIMIENTO" toColumn="Codigo_Unico"/>
          <x15:modelRelationship fromTable="TRAMA_BASE_ITS_VIH_RPT01_01_POBLACION_GENERAL_CONTACTOS_CONSOLIDADO" fromColumn="Etapa" toTable="DimItsVihEtapa" toColumn="EtapaKey"/>
          <x15:modelRelationship fromTable="TRAMA_BASE_ITS_VIH_RPT01_01_POBLACION_GENERAL_CONTACTOS_CONSOLIDADO" fromColumn="Sexo" toTable="DimSexo" toColumn="Sexo"/>
          <x15:modelRelationship fromTable="TRAMA_BASE_ITS_VIH_RPT01_01_POBLACION_GENERAL_CONTACTOS_CONSOLIDADO" fromColumn="Condicion" toTable="DimItsVihCondicion01_2019" toColumn="CondicionKey"/>
          <x15:modelRelationship fromTable="TRAMA_BASE_ITS_VIH_RPT01_01_POBLACION_GENERAL_CONTACTOS_CONSOLIDADO" fromColumn="Diagnostico" toTable="DimItsVihDiagnostico01_2019" toColumn="DiagnosticoKey"/>
          <x15:modelRelationship fromTable="TRAMA_BASE_ITS_VIH_RPT01_01_POBLACION_GENERAL_CONTACTOS_CONSOLIDADO" fromColumn="periodo" toTable="DimPeriodo" toColumn="Periodo"/>
          <x15:modelRelationship fromTable="TRAMA_BASE_ITS_VIH_RPT01_POBLACION_GENERAL_CONSOLIDADO" fromColumn="renaes" toTable="MAESTRO_HIS_ESTABLECIMIENTO" toColumn="Codigo_Unico"/>
          <x15:modelRelationship fromTable="TRAMA_BASE_ITS_VIH_RPT01_POBLACION_GENERAL_CONSOLIDADO" fromColumn="Etapa" toTable="DimItsVihEtapa" toColumn="EtapaKey"/>
          <x15:modelRelationship fromTable="TRAMA_BASE_ITS_VIH_RPT01_POBLACION_GENERAL_CONSOLIDADO" fromColumn="Sexo" toTable="DimSexo" toColumn="Sexo"/>
          <x15:modelRelationship fromTable="TRAMA_BASE_ITS_VIH_RPT01_POBLACION_GENERAL_CONSOLIDADO" fromColumn="Diagnostico" toTable="DimItsVihDiagnostico02_2019" toColumn="DiagnosticoKey"/>
          <x15:modelRelationship fromTable="TRAMA_BASE_ITS_VIH_RPT01_POBLACION_GENERAL_CONSOLIDADO" fromColumn="Condicion" toTable="DimItsVihCondicion02_2019" toColumn="CondicionKey"/>
          <x15:modelRelationship fromTable="TRAMA_BASE_ITS_VIH_RPT01_POBLACION_GENERAL_CONSOLIDADO" fromColumn="periodo" toTable="DimPeriodo" toColumn="Periodo"/>
          <x15:modelRelationship fromTable="TRAMA_BASE_ITS_VIH_RPT16_POBLACION_CLAVE_ITS_TRANS_CONSOLIDADO" fromColumn="Diagnostico" toTable="DimItsVihDiagnostico24_2019" toColumn="DiagnosticoKey"/>
          <x15:modelRelationship fromTable="TRAMA_BASE_ITS_VIH_RPT16_POBLACION_CLAVE_ITS_TRANS_CONSOLIDADO" fromColumn="Etapa" toTable="DimItsVihEtapa" toColumn="EtapaKey"/>
          <x15:modelRelationship fromTable="TRAMA_BASE_ITS_VIH_RPT16_POBLACION_CLAVE_ITS_TRANS_CONSOLIDADO" fromColumn="Grupo" toTable="DimItsVihGrupo24_2019" toColumn="GrupoKey"/>
          <x15:modelRelationship fromTable="TRAMA_BASE_ITS_VIH_RPT16_POBLACION_CLAVE_ITS_TRANS_CONSOLIDADO" fromColumn="periodo" toTable="DimPeriodo" toColumn="Periodo"/>
          <x15:modelRelationship fromTable="TRAMA_BASE_ITS_VIH_RPT16_POBLACION_CLAVE_ITS_TRANS_CONSOLIDADO" fromColumn="renaes" toTable="MAESTRO_HIS_ESTABLECIMIENTO" toColumn="Codigo_Unico"/>
          <x15:modelRelationship fromTable="TRAMA_BASE_ITS_VIH_RPT16_POBLACION_CLAVE_ITS_TRANS_CONSOLIDADO" fromColumn="SEXO" toTable="DimSexo" toColumn="Sexo"/>
          <x15:modelRelationship fromTable="TRAMA_BASE_ITS_VIH_RPT16_01_POBLACION_CLAVE_ITS_TRANS_TRATADOS_CONSOLIDADO" fromColumn="Etapa" toTable="DimItsVihEtapa" toColumn="EtapaKey"/>
          <x15:modelRelationship fromTable="TRAMA_BASE_ITS_VIH_RPT16_01_POBLACION_CLAVE_ITS_TRANS_TRATADOS_CONSOLIDADO" fromColumn="Condicion" toTable="DimItsVihCondicion23_2019" toColumn="CondicionKey"/>
          <x15:modelRelationship fromTable="TRAMA_BASE_ITS_VIH_RPT16_01_POBLACION_CLAVE_ITS_TRANS_TRATADOS_CONSOLIDADO" fromColumn="Grupo" toTable="DimItsVihGrupo23_2019" toColumn="GrupoKey"/>
          <x15:modelRelationship fromTable="TRAMA_BASE_ITS_VIH_RPT16_01_POBLACION_CLAVE_ITS_TRANS_TRATADOS_CONSOLIDADO" fromColumn="Diagnostico" toTable="DimItsVihDiagnostico23_2019" toColumn="DiagnosticoKey"/>
          <x15:modelRelationship fromTable="TRAMA_BASE_ITS_VIH_RPT16_01_POBLACION_CLAVE_ITS_TRANS_TRATADOS_CONSOLIDADO" fromColumn="periodo" toTable="DimPeriodo" toColumn="Periodo"/>
          <x15:modelRelationship fromTable="TRAMA_BASE_ITS_VIH_RPT16_01_POBLACION_CLAVE_ITS_TRANS_TRATADOS_CONSOLIDADO" fromColumn="SEXO" toTable="DimSexo" toColumn="Sexo"/>
          <x15:modelRelationship fromTable="TRAMA_BASE_ITS_VIH_RPT16_01_POBLACION_CLAVE_ITS_TRANS_TRATADOS_CONSOLIDADO" fromColumn="renaes" toTable="MAESTRO_HIS_ESTABLECIMIENTO" toColumn="Codigo_Unico"/>
          <x15:modelRelationship fromTable="TRAMA_BASE_ITS_VIH_RPT15_POBLACION_CLAVE_ITS_TS_CONSOLIDADO" fromColumn="Diagnostico" toTable="DimItsVihDiagnostico22_2019" toColumn="DiagnosticoKey"/>
          <x15:modelRelationship fromTable="TRAMA_BASE_ITS_VIH_RPT15_POBLACION_CLAVE_ITS_TS_CONSOLIDADO" fromColumn="Etapa" toTable="DimItsVihEtapa" toColumn="EtapaKey"/>
          <x15:modelRelationship fromTable="TRAMA_BASE_ITS_VIH_RPT15_POBLACION_CLAVE_ITS_TS_CONSOLIDADO" fromColumn="Grupo" toTable="DimItsVihGrupo22_2019" toColumn="GrupoKey"/>
          <x15:modelRelationship fromTable="TRAMA_BASE_ITS_VIH_RPT15_POBLACION_CLAVE_ITS_TS_CONSOLIDADO" fromColumn="periodo" toTable="DimPeriodo" toColumn="Periodo"/>
          <x15:modelRelationship fromTable="TRAMA_BASE_ITS_VIH_RPT15_POBLACION_CLAVE_ITS_TS_CONSOLIDADO" fromColumn="renaes" toTable="MAESTRO_HIS_ESTABLECIMIENTO" toColumn="Codigo_Unico"/>
          <x15:modelRelationship fromTable="TRAMA_BASE_ITS_VIH_RPT15_POBLACION_CLAVE_ITS_TS_CONSOLIDADO" fromColumn="SEXO" toTable="DimSexo" toColumn="Sexo"/>
          <x15:modelRelationship fromTable="TRAMA_BASE_ITS_VIH_RPT15_01_POBLACION_CLAVE_ITS_TS_TRATADOS_CONSOLIDADO" fromColumn="Condicion" toTable="DimItsVihCondicion21_2019" toColumn="CondicionKey"/>
          <x15:modelRelationship fromTable="TRAMA_BASE_ITS_VIH_RPT15_01_POBLACION_CLAVE_ITS_TS_TRATADOS_CONSOLIDADO" fromColumn="Diagnostico" toTable="DimItsVihDiagnostico21_2019" toColumn="DiagnosticoKey"/>
          <x15:modelRelationship fromTable="TRAMA_BASE_ITS_VIH_RPT15_01_POBLACION_CLAVE_ITS_TS_TRATADOS_CONSOLIDADO" fromColumn="Etapa" toTable="DimItsVihEtapa" toColumn="EtapaKey"/>
          <x15:modelRelationship fromTable="TRAMA_BASE_ITS_VIH_RPT15_01_POBLACION_CLAVE_ITS_TS_TRATADOS_CONSOLIDADO" fromColumn="Grupo" toTable="DimItsVihGrupo21_2019" toColumn="GrupoKey"/>
          <x15:modelRelationship fromTable="TRAMA_BASE_ITS_VIH_RPT15_01_POBLACION_CLAVE_ITS_TS_TRATADOS_CONSOLIDADO" fromColumn="renaes" toTable="MAESTRO_HIS_ESTABLECIMIENTO" toColumn="Codigo_Unico"/>
          <x15:modelRelationship fromTable="TRAMA_BASE_ITS_VIH_RPT15_01_POBLACION_CLAVE_ITS_TS_TRATADOS_CONSOLIDADO" fromColumn="SEXO" toTable="DimSexo" toColumn="Sexo"/>
          <x15:modelRelationship fromTable="TRAMA_BASE_ITS_VIH_RPT15_01_POBLACION_CLAVE_ITS_TS_TRATADOS_CONSOLIDADO" fromColumn="periodo" toTable="DimPeriodo" toColumn="Periodo"/>
          <x15:modelRelationship fromTable="TRAMA_BASE_ITS_VIH_RPT14_POBLACION_CLAVE_TAMIZAJE_VIH_CONSOLIDADO" fromColumn="Diagnostico" toTable="DimItsVihDiagnostico20_2019" toColumn="DiagnosticoKey"/>
          <x15:modelRelationship fromTable="TRAMA_BASE_ITS_VIH_RPT14_POBLACION_CLAVE_TAMIZAJE_VIH_CONSOLIDADO" fromColumn="Etapa" toTable="DimItsVihEtapa" toColumn="EtapaKey"/>
          <x15:modelRelationship fromTable="TRAMA_BASE_ITS_VIH_RPT14_POBLACION_CLAVE_TAMIZAJE_VIH_CONSOLIDADO" fromColumn="Grupo" toTable="DimItsVihGrupo20_2019" toColumn="GrupoKey"/>
          <x15:modelRelationship fromTable="TRAMA_BASE_ITS_VIH_RPT14_POBLACION_CLAVE_TAMIZAJE_VIH_CONSOLIDADO" fromColumn="renaes" toTable="MAESTRO_HIS_ESTABLECIMIENTO" toColumn="Codigo_Unico"/>
          <x15:modelRelationship fromTable="TRAMA_BASE_ITS_VIH_RPT14_POBLACION_CLAVE_TAMIZAJE_VIH_CONSOLIDADO" fromColumn="SEXO" toTable="DimSexo" toColumn="Sexo"/>
          <x15:modelRelationship fromTable="TRAMA_BASE_ITS_VIH_RPT14_POBLACION_CLAVE_TAMIZAJE_VIH_CONSOLIDADO" fromColumn="periodo" toTable="DimPeriodo" toColumn="Periodo"/>
          <x15:modelRelationship fromTable="TRAMA_BASE_ITS_VIH_RPT13_POBLACION_CLAVE_TS_SIFILIS_CONSOLIDADO" fromColumn="Etapa" toTable="DimItsVihEtapa" toColumn="EtapaKey"/>
          <x15:modelRelationship fromTable="TRAMA_BASE_ITS_VIH_RPT13_POBLACION_CLAVE_TS_SIFILIS_CONSOLIDADO" fromColumn="renaes" toTable="MAESTRO_HIS_ESTABLECIMIENTO" toColumn="Codigo_Unico"/>
          <x15:modelRelationship fromTable="TRAMA_BASE_ITS_VIH_RPT13_POBLACION_CLAVE_TS_SIFILIS_CONSOLIDADO" fromColumn="Sexo" toTable="DimSexo" toColumn="Sexo"/>
          <x15:modelRelationship fromTable="TRAMA_BASE_ITS_VIH_RPT13_POBLACION_CLAVE_TS_SIFILIS_CONSOLIDADO" fromColumn="periodo" toTable="DimPeriodo" toColumn="Periodo"/>
          <x15:modelRelationship fromTable="TRAMA_BASE_ITS_VIH_RPT13_POBLACION_CLAVE_TS_SIFILIS_CONSOLIDADO" fromColumn="Diagnostico" toTable="DimItsVihDiagnostico19_2019" toColumn="DiagnosticoKey"/>
          <x15:modelRelationship fromTable="TRAMA_BASE_ITS_VIH_RPT13_POBLACION_CLAVE_TS_SIFILIS_CONSOLIDADO" fromColumn="Grupo" toTable="DimItsVihGrupo19_2019" toColumn="GrupoKey"/>
          <x15:modelRelationship fromTable="TRAMA_BASE_ITS_VIH_RPT13_POBLACION_CLAVE_TAMIZAJE_SIFILIS_CONSOLIDADO" fromColumn="Etapa" toTable="DimItsVihEtapa" toColumn="EtapaKey"/>
          <x15:modelRelationship fromTable="TRAMA_BASE_ITS_VIH_RPT13_POBLACION_CLAVE_TAMIZAJE_SIFILIS_CONSOLIDADO" fromColumn="renaes" toTable="MAESTRO_HIS_ESTABLECIMIENTO" toColumn="Codigo_Unico"/>
          <x15:modelRelationship fromTable="TRAMA_BASE_ITS_VIH_RPT13_POBLACION_CLAVE_TAMIZAJE_SIFILIS_CONSOLIDADO" fromColumn="Sexo" toTable="DimSexo" toColumn="Sexo"/>
          <x15:modelRelationship fromTable="TRAMA_BASE_ITS_VIH_RPT13_POBLACION_CLAVE_TAMIZAJE_SIFILIS_CONSOLIDADO" fromColumn="periodo" toTable="DimPeriodo" toColumn="Periodo"/>
          <x15:modelRelationship fromTable="TRAMA_BASE_ITS_VIH_RPT13_POBLACION_CLAVE_TAMIZAJE_SIFILIS_CONSOLIDADO" fromColumn="Diagnostico" toTable="DimItsVihDiagnostico18_2019" toColumn="DiagnosticoKey"/>
          <x15:modelRelationship fromTable="TRAMA_BASE_ITS_VIH_RPT13_POBLACION_CLAVE_TAMIZAJE_SIFILIS_CONSOLIDADO" fromColumn="Grupo" toTable="DimItsVihGrupo18_2019" toColumn="GrupoKey"/>
          <x15:modelRelationship fromTable="TRAMA_BASE_ITS_VIH_RPT12_POBLACION_GENERAL_TAMIZAJE_SIFILIS_CONSOLIDADO" fromColumn="Diagnostico" toTable="DimItsVihDiagnostico17_2019" toColumn="DiagnosticoKey"/>
          <x15:modelRelationship fromTable="TRAMA_BASE_ITS_VIH_RPT12_POBLACION_GENERAL_TAMIZAJE_SIFILIS_CONSOLIDADO" fromColumn="Etapa" toTable="DimItsVihEtapa" toColumn="EtapaKey"/>
          <x15:modelRelationship fromTable="TRAMA_BASE_ITS_VIH_RPT12_POBLACION_GENERAL_TAMIZAJE_SIFILIS_CONSOLIDADO" fromColumn="renaes" toTable="MAESTRO_HIS_ESTABLECIMIENTO" toColumn="Codigo_Unico"/>
          <x15:modelRelationship fromTable="TRAMA_BASE_ITS_VIH_RPT12_POBLACION_GENERAL_TAMIZAJE_SIFILIS_CONSOLIDADO" fromColumn="Sexo" toTable="DimSexo" toColumn="Sexo"/>
          <x15:modelRelationship fromTable="TRAMA_BASE_ITS_VIH_RPT12_POBLACION_GENERAL_TAMIZAJE_SIFILIS_CONSOLIDADO" fromColumn="periodo" toTable="DimPeriodo" toColumn="Periodo"/>
          <x15:modelRelationship fromTable="TRAMA_BASE_ITS_VIH_RPT11_HEPATITIS_C_CONSOLIDADO" fromColumn="Diagnostico" toTable="DimItsVihDiagnostico16_2019" toColumn="DiagnosticoKey"/>
          <x15:modelRelationship fromTable="TRAMA_BASE_ITS_VIH_RPT11_HEPATITIS_C_CONSOLIDADO" fromColumn="Etapa" toTable="DimItsVihEtapa" toColumn="EtapaKey"/>
          <x15:modelRelationship fromTable="TRAMA_BASE_ITS_VIH_RPT11_HEPATITIS_C_CONSOLIDADO" fromColumn="renaes" toTable="MAESTRO_HIS_ESTABLECIMIENTO" toColumn="Codigo_Unico"/>
          <x15:modelRelationship fromTable="TRAMA_BASE_ITS_VIH_RPT11_HEPATITIS_C_CONSOLIDADO" fromColumn="SEXO" toTable="DimSexo" toColumn="Sexo"/>
          <x15:modelRelationship fromTable="TRAMA_BASE_ITS_VIH_RPT11_HEPATITIS_C_CONSOLIDADO" fromColumn="periodo" toTable="DimPeriodo" toColumn="Periodo"/>
          <x15:modelRelationship fromTable="TRAMA_BASE_ITS_VIH_RPT10_TRABAJADORES_SEXUALES_TRANS_ITS_TRATADOS_CONSOLIDADO" fromColumn="sexo" toTable="DimSexo" toColumn="Sexo"/>
          <x15:modelRelationship fromTable="TRAMA_BASE_ITS_VIH_RPT10_TRABAJADORES_SEXUALES_TRANS_ITS_TRATADOS_CONSOLIDADO" fromColumn="renaes" toTable="MAESTRO_HIS_ESTABLECIMIENTO" toColumn="Codigo_Unico"/>
          <x15:modelRelationship fromTable="TRAMA_BASE_ITS_VIH_RPT10_TRABAJADORES_SEXUALES_TRANS_ITS_TRATADOS_CONSOLIDADO" fromColumn="Grupo" toTable="DimItsVihGrupo15_2019" toColumn="GrupoKey"/>
          <x15:modelRelationship fromTable="TRAMA_BASE_ITS_VIH_RPT10_TRABAJADORES_SEXUALES_TRANS_ITS_TRATADOS_CONSOLIDADO" fromColumn="Etapa" toTable="DimItsVihEtapa" toColumn="EtapaKey"/>
          <x15:modelRelationship fromTable="TRAMA_BASE_ITS_VIH_RPT10_TRABAJADORES_SEXUALES_TRANS_ITS_TRATADOS_CONSOLIDADO" fromColumn="Diagnostico" toTable="DimItsVihDiagnostico15_2019" toColumn="DiagnosticoKey"/>
          <x15:modelRelationship fromTable="TRAMA_BASE_ITS_VIH_RPT10_TRABAJADORES_SEXUALES_TRANS_ITS_TRATADOS_CONSOLIDADO" fromColumn="Condicion" toTable="DimItsVihCondicion15_2019" toColumn="CondicionKey"/>
          <x15:modelRelationship fromTable="TRAMA_BASE_ITS_VIH_RPT10_TRABAJADORES_SEXUALES_TRANS_ITS_TRATADOS_CONSOLIDADO" fromColumn="periodo" toTable="DimPeriodo" toColumn="Periodo"/>
          <x15:modelRelationship fromTable="TRAMA_BASE_ITS_VIH_RPT10_TRABAJADORES_SEXUALES_TRANS_ITS_CONSOLIDADO" fromColumn="renaes" toTable="MAESTRO_HIS_ESTABLECIMIENTO" toColumn="Codigo_Unico"/>
          <x15:modelRelationship fromTable="TRAMA_BASE_ITS_VIH_RPT10_TRABAJADORES_SEXUALES_TRANS_ITS_CONSOLIDADO" fromColumn="Grupo" toTable="DimItsVihGrupo14_2019" toColumn="GrupoKey"/>
          <x15:modelRelationship fromTable="TRAMA_BASE_ITS_VIH_RPT10_TRABAJADORES_SEXUALES_TRANS_ITS_CONSOLIDADO" fromColumn="Etapa" toTable="DimItsVihEtapa" toColumn="EtapaKey"/>
          <x15:modelRelationship fromTable="TRAMA_BASE_ITS_VIH_RPT10_TRABAJADORES_SEXUALES_TRANS_ITS_CONSOLIDADO" fromColumn="sexo" toTable="DimSexo" toColumn="Sexo"/>
          <x15:modelRelationship fromTable="TRAMA_BASE_ITS_VIH_RPT10_TRABAJADORES_SEXUALES_TRANS_ITS_CONSOLIDADO" fromColumn="Diagnostico" toTable="DimItsVihDiagnostico14_2019" toColumn="DiagnosticoKey"/>
          <x15:modelRelationship fromTable="TRAMA_BASE_ITS_VIH_RPT10_TRABAJADORES_SEXUALES_TRANS_ITS_CONSOLIDADO" fromColumn="periodo" toTable="DimPeriodo" toColumn="Periodo"/>
          <x15:modelRelationship fromTable="TRAMA_BASE_ITS_VIH_RPT09_TRANS_CONSOLIDADO" fromColumn="Diagnostico" toTable="DimItsVihDiagnostico13_2019" toColumn="DiagnosticoKey"/>
          <x15:modelRelationship fromTable="TRAMA_BASE_ITS_VIH_RPT09_TRANS_CONSOLIDADO" fromColumn="Etapa" toTable="DimItsVihEtapa" toColumn="EtapaKey"/>
          <x15:modelRelationship fromTable="TRAMA_BASE_ITS_VIH_RPT09_TRANS_CONSOLIDADO" fromColumn="Grupo" toTable="DimItsVihGrupo13_2019" toColumn="GrupoKey"/>
          <x15:modelRelationship fromTable="TRAMA_BASE_ITS_VIH_RPT09_TRANS_CONSOLIDADO" fromColumn="renaes" toTable="MAESTRO_HIS_ESTABLECIMIENTO" toColumn="Codigo_Unico"/>
          <x15:modelRelationship fromTable="TRAMA_BASE_ITS_VIH_RPT09_TRANS_CONSOLIDADO" fromColumn="Sexo" toTable="DimSexo" toColumn="Sexo"/>
          <x15:modelRelationship fromTable="TRAMA_BASE_ITS_VIH_RPT09_TRANS_CONSOLIDADO" fromColumn="periodo" toTable="DimPeriodo" toColumn="Periodo"/>
          <x15:modelRelationship fromTable="TRAMA_BASE_ITS_VIH_RPT08_TRABAJADORES_SEXUALES_ITS_CONSOLIDADO" fromColumn="Diagnostico" toTable="DimItsVihDiagnostico12_2019" toColumn="DiagnosticoKey"/>
          <x15:modelRelationship fromTable="TRAMA_BASE_ITS_VIH_RPT08_TRABAJADORES_SEXUALES_ITS_CONSOLIDADO" fromColumn="Etapa" toTable="DimItsVihEtapa" toColumn="EtapaKey"/>
          <x15:modelRelationship fromTable="TRAMA_BASE_ITS_VIH_RPT08_TRABAJADORES_SEXUALES_ITS_CONSOLIDADO" fromColumn="Grupo" toTable="DimItsVihGrupo12_2019" toColumn="GrupoKey"/>
          <x15:modelRelationship fromTable="TRAMA_BASE_ITS_VIH_RPT08_TRABAJADORES_SEXUALES_ITS_CONSOLIDADO" fromColumn="renaes" toTable="MAESTRO_HIS_ESTABLECIMIENTO" toColumn="Codigo_Unico"/>
          <x15:modelRelationship fromTable="TRAMA_BASE_ITS_VIH_RPT08_TRABAJADORES_SEXUALES_ITS_CONSOLIDADO" fromColumn="sexo" toTable="DimSexo" toColumn="Sexo"/>
          <x15:modelRelationship fromTable="TRAMA_BASE_ITS_VIH_RPT08_TRABAJADORES_SEXUALES_ITS_CONSOLIDADO" fromColumn="periodo" toTable="DimPeriodo" toColumn="Periodo"/>
          <x15:modelRelationship fromTable="TRAMA_BASE_ITS_VIH_RPT08_01_TRABAJADORES_SEXUALES_ITS_TRATADOS_CONSOLIDADO" fromColumn="Condicion" toTable="DimItsVihCondicion11_2019" toColumn="CondicionKey"/>
          <x15:modelRelationship fromTable="TRAMA_BASE_ITS_VIH_RPT08_01_TRABAJADORES_SEXUALES_ITS_TRATADOS_CONSOLIDADO" fromColumn="Diagnostico" toTable="DimItsVihDiagnostico11_2019" toColumn="DiagnosticoKey"/>
          <x15:modelRelationship fromTable="TRAMA_BASE_ITS_VIH_RPT08_01_TRABAJADORES_SEXUALES_ITS_TRATADOS_CONSOLIDADO" fromColumn="Etapa" toTable="DimItsVihEtapa" toColumn="EtapaKey"/>
          <x15:modelRelationship fromTable="TRAMA_BASE_ITS_VIH_RPT08_01_TRABAJADORES_SEXUALES_ITS_TRATADOS_CONSOLIDADO" fromColumn="Grupo" toTable="DimItsVihGrupo11_2019" toColumn="GrupoKey"/>
          <x15:modelRelationship fromTable="TRAMA_BASE_ITS_VIH_RPT08_01_TRABAJADORES_SEXUALES_ITS_TRATADOS_CONSOLIDADO" fromColumn="renaes" toTable="MAESTRO_HIS_ESTABLECIMIENTO" toColumn="Codigo_Unico"/>
          <x15:modelRelationship fromTable="TRAMA_BASE_ITS_VIH_RPT08_01_TRABAJADORES_SEXUALES_ITS_TRATADOS_CONSOLIDADO" fromColumn="sexo" toTable="DimSexo" toColumn="Sexo"/>
          <x15:modelRelationship fromTable="TRAMA_BASE_ITS_VIH_RPT08_01_TRABAJADORES_SEXUALES_ITS_TRATADOS_CONSOLIDADO" fromColumn="periodo" toTable="DimPeriodo" toColumn="Periodo"/>
          <x15:modelRelationship fromTable="TRAMA_BASE_ITS_VIH_RPT07_TRABAJADORES_SEXUALES_CONSOLIDADO" fromColumn="Diagnostico" toTable="DimItsVihDiagnostico10_2019" toColumn="DiagnosticoKey"/>
          <x15:modelRelationship fromTable="TRAMA_BASE_ITS_VIH_RPT07_TRABAJADORES_SEXUALES_CONSOLIDADO" fromColumn="Etapa" toTable="DimItsVihEtapa" toColumn="EtapaKey"/>
          <x15:modelRelationship fromTable="TRAMA_BASE_ITS_VIH_RPT07_TRABAJADORES_SEXUALES_CONSOLIDADO" fromColumn="renaes" toTable="MAESTRO_HIS_ESTABLECIMIENTO" toColumn="Codigo_Unico"/>
          <x15:modelRelationship fromTable="TRAMA_BASE_ITS_VIH_RPT07_TRABAJADORES_SEXUALES_CONSOLIDADO" fromColumn="Sexo" toTable="DimSexo" toColumn="Sexo"/>
          <x15:modelRelationship fromTable="TRAMA_BASE_ITS_VIH_RPT07_TRABAJADORES_SEXUALES_CONSOLIDADO" fromColumn="Grupo" toTable="DimItsVihGrupo10_2019" toColumn="GrupoKey"/>
          <x15:modelRelationship fromTable="TRAMA_BASE_ITS_VIH_RPT07_TRABAJADORES_SEXUALES_CONSOLIDADO" fromColumn="periodo" toTable="DimPeriodo" toColumn="Periodo"/>
          <x15:modelRelationship fromTable="TRAMA_BASE_ITS_VIH_RPT06_03_GESTANTES_RN_CONSOLIDADO" fromColumn="Diagnostico" toTable="DimItsVihDiagnostico09_2019" toColumn="DiagnosticoKey"/>
          <x15:modelRelationship fromTable="TRAMA_BASE_ITS_VIH_RPT06_03_GESTANTES_RN_CONSOLIDADO" fromColumn="Etapa" toTable="DimItsVihEtapa" toColumn="EtapaKey"/>
          <x15:modelRelationship fromTable="TRAMA_BASE_ITS_VIH_RPT06_03_GESTANTES_RN_CONSOLIDADO" fromColumn="renaes" toTable="MAESTRO_HIS_ESTABLECIMIENTO" toColumn="Codigo_Unico"/>
          <x15:modelRelationship fromTable="TRAMA_BASE_ITS_VIH_RPT06_03_GESTANTES_RN_CONSOLIDADO" fromColumn="Sexo" toTable="DimSexo" toColumn="Sexo"/>
          <x15:modelRelationship fromTable="TRAMA_BASE_ITS_VIH_RPT06_03_GESTANTES_RN_CONSOLIDADO" fromColumn="periodo" toTable="DimPeriodo" toColumn="Periodo"/>
          <x15:modelRelationship fromTable="TRAMA_BASE_ITS_VIH_RPT06_02_GESTANTES_RN_CONSOLIDADO" fromColumn="Diagnostico" toTable="DimItsVihDiagnostico08_2019" toColumn="DiagnosticoKey"/>
          <x15:modelRelationship fromTable="TRAMA_BASE_ITS_VIH_RPT06_02_GESTANTES_RN_CONSOLIDADO" fromColumn="Etapa" toTable="DimItsVihEtapa" toColumn="EtapaKey"/>
          <x15:modelRelationship fromTable="TRAMA_BASE_ITS_VIH_RPT06_02_GESTANTES_RN_CONSOLIDADO" fromColumn="sexo" toTable="DimSexo" toColumn="Sexo"/>
          <x15:modelRelationship fromTable="TRAMA_BASE_ITS_VIH_RPT06_02_GESTANTES_RN_CONSOLIDADO" fromColumn="renaes" toTable="MAESTRO_HIS_ESTABLECIMIENTO" toColumn="Codigo_Unico"/>
          <x15:modelRelationship fromTable="TRAMA_BASE_ITS_VIH_RPT06_02_GESTANTES_RN_CONSOLIDADO" fromColumn="Trimestre" toTable="DimItsVihTrimestre08_2019" toColumn="TrimestreKey"/>
          <x15:modelRelationship fromTable="TRAMA_BASE_ITS_VIH_RPT06_02_GESTANTES_RN_CONSOLIDADO" fromColumn="periodo" toTable="DimPeriodo" toColumn="Periodo"/>
          <x15:modelRelationship fromTable="TRAMA_BASE_ITS_VIH_RPT06_01_GESTANTES_RN_CONSOLIDADO" fromColumn="Diagnostico" toTable="DimItsVihDiagnostico07_2019" toColumn="DiagnosticoKey"/>
          <x15:modelRelationship fromTable="TRAMA_BASE_ITS_VIH_RPT06_01_GESTANTES_RN_CONSOLIDADO" fromColumn="Etapa" toTable="DimItsVihEtapa" toColumn="EtapaKey"/>
          <x15:modelRelationship fromTable="TRAMA_BASE_ITS_VIH_RPT06_01_GESTANTES_RN_CONSOLIDADO" fromColumn="SEXO" toTable="DimSexo" toColumn="Sexo"/>
          <x15:modelRelationship fromTable="TRAMA_BASE_ITS_VIH_RPT06_01_GESTANTES_RN_CONSOLIDADO" fromColumn="renaes" toTable="MAESTRO_HIS_ESTABLECIMIENTO" toColumn="Codigo_Unico"/>
          <x15:modelRelationship fromTable="TRAMA_BASE_ITS_VIH_RPT06_01_GESTANTES_RN_CONSOLIDADO" fromColumn="periodo" toTable="DimPeriodo" toColumn="Periodo"/>
          <x15:modelRelationship fromTable="TRAMA_BASE_ITS_VIH_RPT05_PVVIH_ATENCION_INTEGRAL_CONSOLIDADO" fromColumn="Etapa" toTable="DimItsVihEtapa" toColumn="EtapaKey"/>
          <x15:modelRelationship fromTable="TRAMA_BASE_ITS_VIH_RPT05_PVVIH_ATENCION_INTEGRAL_CONSOLIDADO" fromColumn="renaes" toTable="MAESTRO_HIS_ESTABLECIMIENTO" toColumn="Codigo_Unico"/>
          <x15:modelRelationship fromTable="TRAMA_BASE_ITS_VIH_RPT05_PVVIH_ATENCION_INTEGRAL_CONSOLIDADO" fromColumn="SEXO" toTable="DimSexo" toColumn="Sexo"/>
          <x15:modelRelationship fromTable="TRAMA_BASE_ITS_VIH_RPT05_PVVIH_ATENCION_INTEGRAL_CONSOLIDADO" fromColumn="periodo" toTable="DimPeriodo" toColumn="Periodo"/>
          <x15:modelRelationship fromTable="TRAMA_BASE_ITS_VIH_RPT05_PVVIH_ATENCION_INTEGRAL_CONSOLIDADO" fromColumn="Diagnostico" toTable="DimItsVihDiagnostico06_2019" toColumn="DiagnosticoKey"/>
          <x15:modelRelationship fromTable="TRAMA_BASE_ITS_VIH_RPT04_EXPOSICION_VIH_CONSOLIDADO" fromColumn="Etapa" toTable="DimItsVihEtapa" toColumn="EtapaKey"/>
          <x15:modelRelationship fromTable="TRAMA_BASE_ITS_VIH_RPT04_EXPOSICION_VIH_CONSOLIDADO" fromColumn="Sexo" toTable="DimSexo" toColumn="Sexo"/>
          <x15:modelRelationship fromTable="TRAMA_BASE_ITS_VIH_RPT04_EXPOSICION_VIH_CONSOLIDADO" fromColumn="Diagnostico" toTable="DimItsVihDiagnostico05_2019" toColumn="DiagnosticoKey"/>
          <x15:modelRelationship fromTable="TRAMA_BASE_ITS_VIH_RPT04_EXPOSICION_VIH_CONSOLIDADO" fromColumn="renaes" toTable="MAESTRO_HIS_ESTABLECIMIENTO" toColumn="Codigo_Unico"/>
          <x15:modelRelationship fromTable="TRAMA_BASE_ITS_VIH_RPT04_EXPOSICION_VIH_CONSOLIDADO" fromColumn="periodo" toTable="DimPeriodo" toColumn="Periodo"/>
          <x15:modelRelationship fromTable="TRAMA_BASE_ITS_VIH_RPT03_POBLACION_GENERAL_TAMIZAJE_CONSOLIDADO" fromColumn="Diagnostico" toTable="DimItsVihDiagnostico04_2019" toColumn="DiagnosticoKey"/>
          <x15:modelRelationship fromTable="TRAMA_BASE_ITS_VIH_RPT03_POBLACION_GENERAL_TAMIZAJE_CONSOLIDADO" fromColumn="renaes" toTable="MAESTRO_HIS_ESTABLECIMIENTO" toColumn="Codigo_Unico"/>
          <x15:modelRelationship fromTable="TRAMA_BASE_ITS_VIH_RPT03_POBLACION_GENERAL_TAMIZAJE_CONSOLIDADO" fromColumn="Etapa" toTable="DimItsVihEtapa" toColumn="EtapaKey"/>
          <x15:modelRelationship fromTable="TRAMA_BASE_ITS_VIH_RPT03_POBLACION_GENERAL_TAMIZAJE_CONSOLIDADO" fromColumn="SEXO" toTable="DimSexo" toColumn="Sexo"/>
          <x15:modelRelationship fromTable="TRAMA_BASE_ITS_VIH_RPT03_POBLACION_GENERAL_TAMIZAJE_CONSOLIDADO" fromColumn="periodo" toTable="DimPeriodo" toColumn="Periodo"/>
          <x15:modelRelationship fromTable="TRAMA_BASE_ITS_VIH_RPT02_HEPATITIS_B_CONSOLIDADO" fromColumn="Diagnostico" toTable="DimItsVihDiagnostico03_2019" toColumn="DiagnosticoKey"/>
          <x15:modelRelationship fromTable="TRAMA_BASE_ITS_VIH_RPT02_HEPATITIS_B_CONSOLIDADO" fromColumn="Etapa" toTable="DimItsVihEtapa" toColumn="EtapaKey"/>
          <x15:modelRelationship fromTable="TRAMA_BASE_ITS_VIH_RPT02_HEPATITIS_B_CONSOLIDADO" fromColumn="SEXO" toTable="DimSexo" toColumn="Sexo"/>
          <x15:modelRelationship fromTable="TRAMA_BASE_ITS_VIH_RPT02_HEPATITIS_B_CONSOLIDADO" fromColumn="renaes" toTable="MAESTRO_HIS_ESTABLECIMIENTO" toColumn="Codigo_Unico"/>
          <x15:modelRelationship fromTable="TRAMA_BASE_ITS_VIH_RPT02_HEPATITIS_B_CONSOLIDADO" fromColumn="periodo" toTable="DimPeriodo" toColumn="Periodo"/>
          <x15:modelRelationship fromTable="TRAMA_BASE_ITS_VIH_RPT18_POBLACION_CLAVE_TS_MOVILES_CONSOLIDADO" fromColumn="Diagnostico" toTable="DimItsVihDiagnostico26_2019" toColumn="DiagnosticoKey"/>
          <x15:modelRelationship fromTable="TRAMA_BASE_ITS_VIH_RPT18_POBLACION_CLAVE_TS_MOVILES_CONSOLIDADO" fromColumn="Etapa" toTable="DimItsVihEtapa" toColumn="EtapaKey"/>
          <x15:modelRelationship fromTable="TRAMA_BASE_ITS_VIH_RPT18_POBLACION_CLAVE_TS_MOVILES_CONSOLIDADO" fromColumn="Grupo" toTable="DimItsVihGrupo26_2019" toColumn="GrupoKey"/>
          <x15:modelRelationship fromTable="TRAMA_BASE_ITS_VIH_RPT18_POBLACION_CLAVE_TS_MOVILES_CONSOLIDADO" fromColumn="periodo" toTable="DimPeriodo" toColumn="Periodo"/>
          <x15:modelRelationship fromTable="TRAMA_BASE_ITS_VIH_RPT18_POBLACION_CLAVE_TS_MOVILES_CONSOLIDADO" fromColumn="renaes" toTable="MAESTRO_HIS_ESTABLECIMIENTO" toColumn="Codigo_Unico"/>
          <x15:modelRelationship fromTable="TRAMA_BASE_ITS_VIH_RPT18_POBLACION_CLAVE_TS_MOVILES_CONSOLIDADO" fromColumn="SEXO" toTable="DimSexo" toColumn="Sexo"/>
          <x15:modelRelationship fromTable="TRAMA_BASE_ITS_VIH_RPT17_POBLACION_CLAVE_HSH_TRANS_MOVILES_CONSOLIDADO" fromColumn="Diagnostico" toTable="DimItsVihDiagnostico25_2019" toColumn="DiagnosticoKey"/>
          <x15:modelRelationship fromTable="TRAMA_BASE_ITS_VIH_RPT17_POBLACION_CLAVE_HSH_TRANS_MOVILES_CONSOLIDADO" fromColumn="Etapa" toTable="DimItsVihEtapa" toColumn="EtapaKey"/>
          <x15:modelRelationship fromTable="TRAMA_BASE_ITS_VIH_RPT17_POBLACION_CLAVE_HSH_TRANS_MOVILES_CONSOLIDADO" fromColumn="Grupo" toTable="DimItsVihGrupo25_2019" toColumn="GrupoKey"/>
          <x15:modelRelationship fromTable="TRAMA_BASE_ITS_VIH_RPT17_POBLACION_CLAVE_HSH_TRANS_MOVILES_CONSOLIDADO" fromColumn="periodo" toTable="DimPeriodo" toColumn="Periodo"/>
          <x15:modelRelationship fromTable="TRAMA_BASE_ITS_VIH_RPT17_POBLACION_CLAVE_HSH_TRANS_MOVILES_CONSOLIDADO" fromColumn="sexo" toTable="DimSexo" toColumn="Sexo"/>
          <x15:modelRelationship fromTable="TRAMA_BASE_ITS_VIH_RPT17_POBLACION_CLAVE_HSH_TRANS_MOVILES_CONSOLIDADO" fromColumn="renaes" toTable="MAESTRO_HIS_ESTABLECIMIENTO" toColumn="Codigo_Unico"/>
        </x15:modelRelationships>
      </x15:dataModel>
    </ext>
  </extLst>
</workbook>
</file>

<file path=xl/calcChain.xml><?xml version="1.0" encoding="utf-8"?>
<calcChain xmlns="http://schemas.openxmlformats.org/spreadsheetml/2006/main">
  <c r="B6" i="3" l="1"/>
  <c r="H49" i="3"/>
  <c r="I49" i="3"/>
  <c r="J49" i="3"/>
  <c r="K49" i="3"/>
  <c r="L49" i="3"/>
  <c r="H50" i="3"/>
  <c r="I50" i="3"/>
  <c r="J50" i="3"/>
  <c r="K50" i="3"/>
  <c r="L50" i="3"/>
  <c r="H51" i="3"/>
  <c r="I51" i="3"/>
  <c r="J51" i="3"/>
  <c r="K51" i="3"/>
  <c r="L51" i="3"/>
  <c r="H52" i="3"/>
  <c r="I52" i="3"/>
  <c r="J52" i="3"/>
  <c r="K52" i="3"/>
  <c r="L52" i="3"/>
  <c r="H53" i="3"/>
  <c r="I53" i="3"/>
  <c r="J53" i="3"/>
  <c r="K53" i="3"/>
  <c r="L53" i="3"/>
  <c r="I48" i="3"/>
  <c r="J48" i="3"/>
  <c r="K48" i="3"/>
  <c r="L48" i="3"/>
  <c r="H48" i="3"/>
  <c r="C239" i="3" l="1"/>
  <c r="D239" i="3"/>
  <c r="E239" i="3"/>
  <c r="F239" i="3"/>
  <c r="G239" i="3"/>
  <c r="H239" i="3"/>
  <c r="I239" i="3"/>
  <c r="J239" i="3"/>
  <c r="K239" i="3"/>
  <c r="L239" i="3"/>
  <c r="M239" i="3"/>
  <c r="N239" i="3"/>
  <c r="C240" i="3"/>
  <c r="D240" i="3"/>
  <c r="E240" i="3"/>
  <c r="F240" i="3"/>
  <c r="G240" i="3"/>
  <c r="H240" i="3"/>
  <c r="I240" i="3"/>
  <c r="J240" i="3"/>
  <c r="K240" i="3"/>
  <c r="L240" i="3"/>
  <c r="M240" i="3"/>
  <c r="N240" i="3"/>
  <c r="C241" i="3"/>
  <c r="D241" i="3"/>
  <c r="E241" i="3"/>
  <c r="F241" i="3"/>
  <c r="G241" i="3"/>
  <c r="H241" i="3"/>
  <c r="I241" i="3"/>
  <c r="J241" i="3"/>
  <c r="K241" i="3"/>
  <c r="L241" i="3"/>
  <c r="M241" i="3"/>
  <c r="N241" i="3"/>
  <c r="C242" i="3"/>
  <c r="D242" i="3"/>
  <c r="E242" i="3"/>
  <c r="F242" i="3"/>
  <c r="G242" i="3"/>
  <c r="H242" i="3"/>
  <c r="I242" i="3"/>
  <c r="J242" i="3"/>
  <c r="K242" i="3"/>
  <c r="L242" i="3"/>
  <c r="M242" i="3"/>
  <c r="N242" i="3"/>
  <c r="C243" i="3"/>
  <c r="D243" i="3"/>
  <c r="E243" i="3"/>
  <c r="F243" i="3"/>
  <c r="G243" i="3"/>
  <c r="H243" i="3"/>
  <c r="I243" i="3"/>
  <c r="J243" i="3"/>
  <c r="K243" i="3"/>
  <c r="L243" i="3"/>
  <c r="M243" i="3"/>
  <c r="N243" i="3"/>
  <c r="C244" i="3"/>
  <c r="D244" i="3"/>
  <c r="E244" i="3"/>
  <c r="F244" i="3"/>
  <c r="G244" i="3"/>
  <c r="H244" i="3"/>
  <c r="I244" i="3"/>
  <c r="J244" i="3"/>
  <c r="K244" i="3"/>
  <c r="L244" i="3"/>
  <c r="M244" i="3"/>
  <c r="N244" i="3"/>
  <c r="C245" i="3"/>
  <c r="D245" i="3"/>
  <c r="E245" i="3"/>
  <c r="F245" i="3"/>
  <c r="G245" i="3"/>
  <c r="H245" i="3"/>
  <c r="I245" i="3"/>
  <c r="J245" i="3"/>
  <c r="K245" i="3"/>
  <c r="L245" i="3"/>
  <c r="M245" i="3"/>
  <c r="N245" i="3"/>
  <c r="C246" i="3"/>
  <c r="D246" i="3"/>
  <c r="E246" i="3"/>
  <c r="F246" i="3"/>
  <c r="G246" i="3"/>
  <c r="H246" i="3"/>
  <c r="I246" i="3"/>
  <c r="J246" i="3"/>
  <c r="K246" i="3"/>
  <c r="L246" i="3"/>
  <c r="M246" i="3"/>
  <c r="N246" i="3"/>
  <c r="N238" i="3"/>
  <c r="M238" i="3"/>
  <c r="I238" i="3"/>
  <c r="J238" i="3"/>
  <c r="K238" i="3"/>
  <c r="L238" i="3"/>
  <c r="H238" i="3"/>
  <c r="D238" i="3"/>
  <c r="E238" i="3"/>
  <c r="F238" i="3"/>
  <c r="G238" i="3"/>
  <c r="C238" i="3"/>
  <c r="C229" i="3"/>
  <c r="D229" i="3"/>
  <c r="E229" i="3"/>
  <c r="F229" i="3"/>
  <c r="G229" i="3"/>
  <c r="H229" i="3"/>
  <c r="I229" i="3"/>
  <c r="J229" i="3"/>
  <c r="K229" i="3"/>
  <c r="L229" i="3"/>
  <c r="M229" i="3"/>
  <c r="N229" i="3"/>
  <c r="C230" i="3"/>
  <c r="D230" i="3"/>
  <c r="E230" i="3"/>
  <c r="F230" i="3"/>
  <c r="G230" i="3"/>
  <c r="H230" i="3"/>
  <c r="I230" i="3"/>
  <c r="J230" i="3"/>
  <c r="K230" i="3"/>
  <c r="L230" i="3"/>
  <c r="M230" i="3"/>
  <c r="N230" i="3"/>
  <c r="C231" i="3"/>
  <c r="D231" i="3"/>
  <c r="E231" i="3"/>
  <c r="F231" i="3"/>
  <c r="G231" i="3"/>
  <c r="H231" i="3"/>
  <c r="I231" i="3"/>
  <c r="J231" i="3"/>
  <c r="K231" i="3"/>
  <c r="L231" i="3"/>
  <c r="M231" i="3"/>
  <c r="N231" i="3"/>
  <c r="C232" i="3"/>
  <c r="D232" i="3"/>
  <c r="E232" i="3"/>
  <c r="F232" i="3"/>
  <c r="G232" i="3"/>
  <c r="H232" i="3"/>
  <c r="I232" i="3"/>
  <c r="J232" i="3"/>
  <c r="K232" i="3"/>
  <c r="L232" i="3"/>
  <c r="M232" i="3"/>
  <c r="N232" i="3"/>
  <c r="C233" i="3"/>
  <c r="D233" i="3"/>
  <c r="E233" i="3"/>
  <c r="F233" i="3"/>
  <c r="G233" i="3"/>
  <c r="H233" i="3"/>
  <c r="I233" i="3"/>
  <c r="J233" i="3"/>
  <c r="K233" i="3"/>
  <c r="L233" i="3"/>
  <c r="M233" i="3"/>
  <c r="N233" i="3"/>
  <c r="C234" i="3"/>
  <c r="D234" i="3"/>
  <c r="E234" i="3"/>
  <c r="F234" i="3"/>
  <c r="G234" i="3"/>
  <c r="H234" i="3"/>
  <c r="I234" i="3"/>
  <c r="J234" i="3"/>
  <c r="K234" i="3"/>
  <c r="L234" i="3"/>
  <c r="M234" i="3"/>
  <c r="N234" i="3"/>
  <c r="N228" i="3"/>
  <c r="I228" i="3"/>
  <c r="J228" i="3"/>
  <c r="K228" i="3"/>
  <c r="L228" i="3"/>
  <c r="H228" i="3"/>
  <c r="M228" i="3"/>
  <c r="D228" i="3"/>
  <c r="E228" i="3"/>
  <c r="F228" i="3"/>
  <c r="G228" i="3"/>
  <c r="C228" i="3"/>
  <c r="D221" i="3"/>
  <c r="E221" i="3"/>
  <c r="F221" i="3"/>
  <c r="G221" i="3"/>
  <c r="H221" i="3"/>
  <c r="I221" i="3"/>
  <c r="J221" i="3"/>
  <c r="K221" i="3"/>
  <c r="L221" i="3"/>
  <c r="M221" i="3"/>
  <c r="N221" i="3"/>
  <c r="C221" i="3"/>
  <c r="N216" i="3" l="1"/>
  <c r="M216" i="3"/>
  <c r="I216" i="3"/>
  <c r="J216" i="3"/>
  <c r="K216" i="3"/>
  <c r="L216" i="3"/>
  <c r="H216" i="3"/>
  <c r="F216" i="3"/>
  <c r="G216" i="3"/>
  <c r="D216" i="3"/>
  <c r="E216" i="3"/>
  <c r="C216" i="3"/>
  <c r="D212" i="3"/>
  <c r="E212" i="3"/>
  <c r="F212" i="3"/>
  <c r="G212" i="3"/>
  <c r="H212" i="3"/>
  <c r="I212" i="3"/>
  <c r="J212" i="3"/>
  <c r="K212" i="3"/>
  <c r="L212" i="3"/>
  <c r="M212" i="3"/>
  <c r="N212" i="3"/>
  <c r="C212" i="3"/>
  <c r="C173" i="3"/>
  <c r="D173" i="3"/>
  <c r="E173" i="3"/>
  <c r="F173" i="3"/>
  <c r="G173" i="3"/>
  <c r="H173" i="3"/>
  <c r="I173" i="3"/>
  <c r="J173" i="3"/>
  <c r="K173" i="3"/>
  <c r="L173" i="3"/>
  <c r="M173" i="3"/>
  <c r="N173" i="3"/>
  <c r="C174" i="3"/>
  <c r="D174" i="3"/>
  <c r="E174" i="3"/>
  <c r="F174" i="3"/>
  <c r="G174" i="3"/>
  <c r="H174" i="3"/>
  <c r="I174" i="3"/>
  <c r="J174" i="3"/>
  <c r="K174" i="3"/>
  <c r="L174" i="3"/>
  <c r="M174" i="3"/>
  <c r="N174" i="3"/>
  <c r="C175" i="3"/>
  <c r="D175" i="3"/>
  <c r="E175" i="3"/>
  <c r="F175" i="3"/>
  <c r="G175" i="3"/>
  <c r="H175" i="3"/>
  <c r="I175" i="3"/>
  <c r="J175" i="3"/>
  <c r="K175" i="3"/>
  <c r="L175" i="3"/>
  <c r="M175" i="3"/>
  <c r="N175" i="3"/>
  <c r="C176" i="3"/>
  <c r="D176" i="3"/>
  <c r="E176" i="3"/>
  <c r="F176" i="3"/>
  <c r="G176" i="3"/>
  <c r="H176" i="3"/>
  <c r="I176" i="3"/>
  <c r="J176" i="3"/>
  <c r="K176" i="3"/>
  <c r="L176" i="3"/>
  <c r="M176" i="3"/>
  <c r="N176" i="3"/>
  <c r="C177" i="3"/>
  <c r="D177" i="3"/>
  <c r="E177" i="3"/>
  <c r="F177" i="3"/>
  <c r="G177" i="3"/>
  <c r="H177" i="3"/>
  <c r="I177" i="3"/>
  <c r="J177" i="3"/>
  <c r="K177" i="3"/>
  <c r="L177" i="3"/>
  <c r="M177" i="3"/>
  <c r="N177" i="3"/>
  <c r="C178" i="3"/>
  <c r="D178" i="3"/>
  <c r="E178" i="3"/>
  <c r="F178" i="3"/>
  <c r="G178" i="3"/>
  <c r="H178" i="3"/>
  <c r="I178" i="3"/>
  <c r="J178" i="3"/>
  <c r="K178" i="3"/>
  <c r="L178" i="3"/>
  <c r="M178" i="3"/>
  <c r="N178" i="3"/>
  <c r="C179" i="3"/>
  <c r="D179" i="3"/>
  <c r="E179" i="3"/>
  <c r="F179" i="3"/>
  <c r="G179" i="3"/>
  <c r="H179" i="3"/>
  <c r="I179" i="3"/>
  <c r="J179" i="3"/>
  <c r="K179" i="3"/>
  <c r="L179" i="3"/>
  <c r="M179" i="3"/>
  <c r="N179" i="3"/>
  <c r="C180" i="3"/>
  <c r="D180" i="3"/>
  <c r="E180" i="3"/>
  <c r="F180" i="3"/>
  <c r="G180" i="3"/>
  <c r="H180" i="3"/>
  <c r="I180" i="3"/>
  <c r="J180" i="3"/>
  <c r="K180" i="3"/>
  <c r="L180" i="3"/>
  <c r="M180" i="3"/>
  <c r="N180" i="3"/>
  <c r="C139" i="3"/>
  <c r="D139" i="3"/>
  <c r="E139" i="3"/>
  <c r="F139" i="3"/>
  <c r="G139" i="3"/>
  <c r="H139" i="3"/>
  <c r="I139" i="3"/>
  <c r="J139" i="3"/>
  <c r="K139" i="3"/>
  <c r="L139" i="3"/>
  <c r="M139" i="3"/>
  <c r="N139" i="3"/>
  <c r="O139" i="3"/>
  <c r="P139" i="3"/>
  <c r="Q139" i="3"/>
  <c r="R139" i="3"/>
  <c r="S139" i="3"/>
  <c r="T139" i="3"/>
  <c r="C140" i="3"/>
  <c r="D140" i="3"/>
  <c r="E140" i="3"/>
  <c r="F140" i="3"/>
  <c r="G140" i="3"/>
  <c r="H140" i="3"/>
  <c r="I140" i="3"/>
  <c r="J140" i="3"/>
  <c r="K140" i="3"/>
  <c r="L140" i="3"/>
  <c r="M140" i="3"/>
  <c r="N140" i="3"/>
  <c r="O140" i="3"/>
  <c r="P140" i="3"/>
  <c r="Q140" i="3"/>
  <c r="R140" i="3"/>
  <c r="S140" i="3"/>
  <c r="T140" i="3"/>
  <c r="C141" i="3"/>
  <c r="D141" i="3"/>
  <c r="E141" i="3"/>
  <c r="F141" i="3"/>
  <c r="G141" i="3"/>
  <c r="H141" i="3"/>
  <c r="I141" i="3"/>
  <c r="J141" i="3"/>
  <c r="K141" i="3"/>
  <c r="L141" i="3"/>
  <c r="M141" i="3"/>
  <c r="N141" i="3"/>
  <c r="O141" i="3"/>
  <c r="P141" i="3"/>
  <c r="Q141" i="3"/>
  <c r="R141" i="3"/>
  <c r="S141" i="3"/>
  <c r="T141" i="3"/>
  <c r="C142" i="3"/>
  <c r="D142" i="3"/>
  <c r="E142" i="3"/>
  <c r="F142" i="3"/>
  <c r="G142" i="3"/>
  <c r="H142" i="3"/>
  <c r="I142" i="3"/>
  <c r="J142" i="3"/>
  <c r="K142" i="3"/>
  <c r="L142" i="3"/>
  <c r="M142" i="3"/>
  <c r="N142" i="3"/>
  <c r="O142" i="3"/>
  <c r="P142" i="3"/>
  <c r="Q142" i="3"/>
  <c r="R142" i="3"/>
  <c r="S142" i="3"/>
  <c r="T142" i="3"/>
  <c r="C143" i="3"/>
  <c r="D143" i="3"/>
  <c r="E143" i="3"/>
  <c r="F143" i="3"/>
  <c r="G143" i="3"/>
  <c r="H143" i="3"/>
  <c r="I143" i="3"/>
  <c r="J143" i="3"/>
  <c r="K143" i="3"/>
  <c r="L143" i="3"/>
  <c r="M143" i="3"/>
  <c r="N143" i="3"/>
  <c r="O143" i="3"/>
  <c r="P143" i="3"/>
  <c r="Q143" i="3"/>
  <c r="R143" i="3"/>
  <c r="S143" i="3"/>
  <c r="T143" i="3"/>
  <c r="C144" i="3"/>
  <c r="D144" i="3"/>
  <c r="E144" i="3"/>
  <c r="F144" i="3"/>
  <c r="G144" i="3"/>
  <c r="H144" i="3"/>
  <c r="I144" i="3"/>
  <c r="J144" i="3"/>
  <c r="K144" i="3"/>
  <c r="L144" i="3"/>
  <c r="M144" i="3"/>
  <c r="N144" i="3"/>
  <c r="O144" i="3"/>
  <c r="P144" i="3"/>
  <c r="Q144" i="3"/>
  <c r="R144" i="3"/>
  <c r="S144" i="3"/>
  <c r="T144" i="3"/>
  <c r="C145" i="3"/>
  <c r="D145" i="3"/>
  <c r="E145" i="3"/>
  <c r="F145" i="3"/>
  <c r="G145" i="3"/>
  <c r="H145" i="3"/>
  <c r="I145" i="3"/>
  <c r="J145" i="3"/>
  <c r="K145" i="3"/>
  <c r="L145" i="3"/>
  <c r="M145" i="3"/>
  <c r="N145" i="3"/>
  <c r="O145" i="3"/>
  <c r="P145" i="3"/>
  <c r="Q145" i="3"/>
  <c r="R145" i="3"/>
  <c r="S145" i="3"/>
  <c r="T145" i="3"/>
  <c r="C146" i="3"/>
  <c r="D146" i="3"/>
  <c r="E146" i="3"/>
  <c r="F146" i="3"/>
  <c r="G146" i="3"/>
  <c r="H146" i="3"/>
  <c r="I146" i="3"/>
  <c r="J146" i="3"/>
  <c r="K146" i="3"/>
  <c r="L146" i="3"/>
  <c r="M146" i="3"/>
  <c r="N146" i="3"/>
  <c r="O146" i="3"/>
  <c r="P146" i="3"/>
  <c r="Q146" i="3"/>
  <c r="R146" i="3"/>
  <c r="S146" i="3"/>
  <c r="T146" i="3"/>
  <c r="N207" i="3"/>
  <c r="M207" i="3"/>
  <c r="L207" i="3"/>
  <c r="K207" i="3"/>
  <c r="J207" i="3"/>
  <c r="I207" i="3"/>
  <c r="H207" i="3"/>
  <c r="G207" i="3"/>
  <c r="F207" i="3"/>
  <c r="E207" i="3"/>
  <c r="D207" i="3"/>
  <c r="C207" i="3"/>
  <c r="C203" i="3"/>
  <c r="D203" i="3"/>
  <c r="E203" i="3"/>
  <c r="F203" i="3"/>
  <c r="G203" i="3"/>
  <c r="H203" i="3"/>
  <c r="I203" i="3"/>
  <c r="J203" i="3"/>
  <c r="K203" i="3"/>
  <c r="L203" i="3"/>
  <c r="M203" i="3"/>
  <c r="N203" i="3"/>
  <c r="N202" i="3"/>
  <c r="I202" i="3"/>
  <c r="J202" i="3"/>
  <c r="K202" i="3"/>
  <c r="L202" i="3"/>
  <c r="H202" i="3"/>
  <c r="M202" i="3"/>
  <c r="D202" i="3"/>
  <c r="E202" i="3"/>
  <c r="F202" i="3"/>
  <c r="G202" i="3"/>
  <c r="C202" i="3"/>
  <c r="N198" i="3"/>
  <c r="I198" i="3"/>
  <c r="J198" i="3"/>
  <c r="K198" i="3"/>
  <c r="L198" i="3"/>
  <c r="H198" i="3"/>
  <c r="M198" i="3"/>
  <c r="D198" i="3"/>
  <c r="E198" i="3"/>
  <c r="F198" i="3"/>
  <c r="G198" i="3"/>
  <c r="C198" i="3"/>
  <c r="U194" i="3"/>
  <c r="T194" i="3"/>
  <c r="N194" i="3"/>
  <c r="O194" i="3"/>
  <c r="P194" i="3"/>
  <c r="Q194" i="3"/>
  <c r="M194" i="3"/>
  <c r="S194" i="3"/>
  <c r="I194" i="3"/>
  <c r="J194" i="3"/>
  <c r="K194" i="3"/>
  <c r="L194" i="3"/>
  <c r="H194" i="3"/>
  <c r="R194" i="3"/>
  <c r="D194" i="3"/>
  <c r="E194" i="3"/>
  <c r="F194" i="3"/>
  <c r="G194" i="3"/>
  <c r="C194" i="3"/>
  <c r="O190" i="3" l="1"/>
  <c r="N190" i="3"/>
  <c r="I190" i="3"/>
  <c r="J190" i="3"/>
  <c r="K190" i="3"/>
  <c r="L190" i="3"/>
  <c r="H190" i="3"/>
  <c r="M190" i="3"/>
  <c r="D190" i="3"/>
  <c r="E190" i="3"/>
  <c r="F190" i="3"/>
  <c r="G190" i="3"/>
  <c r="C190" i="3"/>
  <c r="C185" i="3" l="1"/>
  <c r="D185" i="3"/>
  <c r="E185" i="3"/>
  <c r="F185" i="3"/>
  <c r="G185" i="3"/>
  <c r="H185" i="3"/>
  <c r="I185" i="3"/>
  <c r="J185" i="3"/>
  <c r="K185" i="3"/>
  <c r="L185" i="3"/>
  <c r="M185" i="3"/>
  <c r="N185" i="3"/>
  <c r="O185" i="3"/>
  <c r="C186" i="3"/>
  <c r="D186" i="3"/>
  <c r="E186" i="3"/>
  <c r="F186" i="3"/>
  <c r="G186" i="3"/>
  <c r="H186" i="3"/>
  <c r="I186" i="3"/>
  <c r="J186" i="3"/>
  <c r="K186" i="3"/>
  <c r="L186" i="3"/>
  <c r="M186" i="3"/>
  <c r="N186" i="3"/>
  <c r="O186" i="3"/>
  <c r="O184" i="3"/>
  <c r="N184" i="3"/>
  <c r="I184" i="3"/>
  <c r="J184" i="3"/>
  <c r="K184" i="3"/>
  <c r="L184" i="3"/>
  <c r="H184" i="3"/>
  <c r="M184" i="3"/>
  <c r="D184" i="3"/>
  <c r="E184" i="3"/>
  <c r="F184" i="3"/>
  <c r="G184" i="3"/>
  <c r="C184" i="3"/>
  <c r="C172" i="3"/>
  <c r="D172" i="3"/>
  <c r="E172" i="3"/>
  <c r="F172" i="3"/>
  <c r="G172" i="3"/>
  <c r="H172" i="3"/>
  <c r="I172" i="3"/>
  <c r="J172" i="3"/>
  <c r="K172" i="3"/>
  <c r="L172" i="3"/>
  <c r="M172" i="3"/>
  <c r="N172" i="3"/>
  <c r="C162" i="3"/>
  <c r="D162" i="3"/>
  <c r="E162" i="3"/>
  <c r="F162" i="3"/>
  <c r="G162" i="3"/>
  <c r="H162" i="3"/>
  <c r="I162" i="3"/>
  <c r="J162" i="3"/>
  <c r="K162" i="3"/>
  <c r="L162" i="3"/>
  <c r="M162" i="3"/>
  <c r="N162" i="3"/>
  <c r="C163" i="3"/>
  <c r="D163" i="3"/>
  <c r="E163" i="3"/>
  <c r="F163" i="3"/>
  <c r="G163" i="3"/>
  <c r="H163" i="3"/>
  <c r="I163" i="3"/>
  <c r="J163" i="3"/>
  <c r="K163" i="3"/>
  <c r="L163" i="3"/>
  <c r="M163" i="3"/>
  <c r="N163" i="3"/>
  <c r="C164" i="3"/>
  <c r="D164" i="3"/>
  <c r="E164" i="3"/>
  <c r="F164" i="3"/>
  <c r="G164" i="3"/>
  <c r="H164" i="3"/>
  <c r="I164" i="3"/>
  <c r="J164" i="3"/>
  <c r="K164" i="3"/>
  <c r="L164" i="3"/>
  <c r="M164" i="3"/>
  <c r="N164" i="3"/>
  <c r="C165" i="3"/>
  <c r="D165" i="3"/>
  <c r="E165" i="3"/>
  <c r="F165" i="3"/>
  <c r="G165" i="3"/>
  <c r="H165" i="3"/>
  <c r="I165" i="3"/>
  <c r="J165" i="3"/>
  <c r="K165" i="3"/>
  <c r="L165" i="3"/>
  <c r="M165" i="3"/>
  <c r="N165" i="3"/>
  <c r="C166" i="3"/>
  <c r="D166" i="3"/>
  <c r="E166" i="3"/>
  <c r="F166" i="3"/>
  <c r="G166" i="3"/>
  <c r="H166" i="3"/>
  <c r="I166" i="3"/>
  <c r="J166" i="3"/>
  <c r="K166" i="3"/>
  <c r="L166" i="3"/>
  <c r="M166" i="3"/>
  <c r="N166" i="3"/>
  <c r="C167" i="3"/>
  <c r="D167" i="3"/>
  <c r="E167" i="3"/>
  <c r="F167" i="3"/>
  <c r="G167" i="3"/>
  <c r="H167" i="3"/>
  <c r="I167" i="3"/>
  <c r="J167" i="3"/>
  <c r="K167" i="3"/>
  <c r="L167" i="3"/>
  <c r="M167" i="3"/>
  <c r="N167" i="3"/>
  <c r="N161" i="3"/>
  <c r="M161" i="3"/>
  <c r="I161" i="3"/>
  <c r="J161" i="3"/>
  <c r="K161" i="3"/>
  <c r="L161" i="3"/>
  <c r="H161" i="3"/>
  <c r="D161" i="3"/>
  <c r="E161" i="3"/>
  <c r="F161" i="3"/>
  <c r="G161" i="3"/>
  <c r="C161" i="3"/>
  <c r="C151" i="3"/>
  <c r="D151" i="3"/>
  <c r="E151" i="3"/>
  <c r="F151" i="3"/>
  <c r="G151" i="3"/>
  <c r="H151" i="3"/>
  <c r="I151" i="3"/>
  <c r="J151" i="3"/>
  <c r="K151" i="3"/>
  <c r="L151" i="3"/>
  <c r="M151" i="3"/>
  <c r="N151" i="3"/>
  <c r="C152" i="3"/>
  <c r="D152" i="3"/>
  <c r="E152" i="3"/>
  <c r="F152" i="3"/>
  <c r="G152" i="3"/>
  <c r="H152" i="3"/>
  <c r="I152" i="3"/>
  <c r="J152" i="3"/>
  <c r="K152" i="3"/>
  <c r="L152" i="3"/>
  <c r="M152" i="3"/>
  <c r="N152" i="3"/>
  <c r="C153" i="3"/>
  <c r="D153" i="3"/>
  <c r="E153" i="3"/>
  <c r="F153" i="3"/>
  <c r="G153" i="3"/>
  <c r="H153" i="3"/>
  <c r="I153" i="3"/>
  <c r="J153" i="3"/>
  <c r="K153" i="3"/>
  <c r="L153" i="3"/>
  <c r="M153" i="3"/>
  <c r="N153" i="3"/>
  <c r="C154" i="3"/>
  <c r="D154" i="3"/>
  <c r="E154" i="3"/>
  <c r="F154" i="3"/>
  <c r="G154" i="3"/>
  <c r="H154" i="3"/>
  <c r="I154" i="3"/>
  <c r="J154" i="3"/>
  <c r="K154" i="3"/>
  <c r="L154" i="3"/>
  <c r="M154" i="3"/>
  <c r="N154" i="3"/>
  <c r="C155" i="3"/>
  <c r="D155" i="3"/>
  <c r="E155" i="3"/>
  <c r="F155" i="3"/>
  <c r="G155" i="3"/>
  <c r="H155" i="3"/>
  <c r="I155" i="3"/>
  <c r="J155" i="3"/>
  <c r="K155" i="3"/>
  <c r="L155" i="3"/>
  <c r="M155" i="3"/>
  <c r="N155" i="3"/>
  <c r="C156" i="3"/>
  <c r="D156" i="3"/>
  <c r="E156" i="3"/>
  <c r="F156" i="3"/>
  <c r="G156" i="3"/>
  <c r="H156" i="3"/>
  <c r="I156" i="3"/>
  <c r="J156" i="3"/>
  <c r="K156" i="3"/>
  <c r="L156" i="3"/>
  <c r="M156" i="3"/>
  <c r="N156" i="3"/>
  <c r="C157" i="3"/>
  <c r="D157" i="3"/>
  <c r="E157" i="3"/>
  <c r="F157" i="3"/>
  <c r="G157" i="3"/>
  <c r="H157" i="3"/>
  <c r="I157" i="3"/>
  <c r="J157" i="3"/>
  <c r="K157" i="3"/>
  <c r="L157" i="3"/>
  <c r="M157" i="3"/>
  <c r="N157" i="3"/>
  <c r="N150" i="3"/>
  <c r="I150" i="3"/>
  <c r="J150" i="3"/>
  <c r="K150" i="3"/>
  <c r="L150" i="3"/>
  <c r="H150" i="3"/>
  <c r="M150" i="3"/>
  <c r="D150" i="3"/>
  <c r="E150" i="3"/>
  <c r="F150" i="3"/>
  <c r="G150" i="3"/>
  <c r="C150" i="3"/>
  <c r="P8" i="3"/>
  <c r="L8" i="3"/>
  <c r="H8" i="3"/>
  <c r="D8" i="3"/>
  <c r="B8" i="3"/>
  <c r="C138" i="3"/>
  <c r="D138" i="3"/>
  <c r="E138" i="3"/>
  <c r="F138" i="3"/>
  <c r="G138" i="3"/>
  <c r="H138" i="3"/>
  <c r="I138" i="3"/>
  <c r="J138" i="3"/>
  <c r="K138" i="3"/>
  <c r="L138" i="3"/>
  <c r="M138" i="3"/>
  <c r="N138" i="3"/>
  <c r="O138" i="3"/>
  <c r="P138" i="3"/>
  <c r="Q138" i="3"/>
  <c r="R138" i="3"/>
  <c r="S138" i="3"/>
  <c r="T138" i="3"/>
  <c r="C126" i="3"/>
  <c r="D126" i="3"/>
  <c r="E126" i="3"/>
  <c r="F126" i="3"/>
  <c r="G126" i="3"/>
  <c r="H126" i="3"/>
  <c r="I126" i="3"/>
  <c r="J126" i="3"/>
  <c r="K126" i="3"/>
  <c r="L126" i="3"/>
  <c r="M126" i="3"/>
  <c r="N126" i="3"/>
  <c r="O126" i="3"/>
  <c r="P126" i="3"/>
  <c r="Q126" i="3"/>
  <c r="R126" i="3"/>
  <c r="S126" i="3"/>
  <c r="T126" i="3"/>
  <c r="C127" i="3"/>
  <c r="D127" i="3"/>
  <c r="E127" i="3"/>
  <c r="F127" i="3"/>
  <c r="G127" i="3"/>
  <c r="H127" i="3"/>
  <c r="I127" i="3"/>
  <c r="J127" i="3"/>
  <c r="K127" i="3"/>
  <c r="L127" i="3"/>
  <c r="M127" i="3"/>
  <c r="N127" i="3"/>
  <c r="O127" i="3"/>
  <c r="P127" i="3"/>
  <c r="Q127" i="3"/>
  <c r="R127" i="3"/>
  <c r="S127" i="3"/>
  <c r="T127" i="3"/>
  <c r="C128" i="3"/>
  <c r="D128" i="3"/>
  <c r="E128" i="3"/>
  <c r="F128" i="3"/>
  <c r="G128" i="3"/>
  <c r="H128" i="3"/>
  <c r="I128" i="3"/>
  <c r="J128" i="3"/>
  <c r="K128" i="3"/>
  <c r="L128" i="3"/>
  <c r="M128" i="3"/>
  <c r="N128" i="3"/>
  <c r="O128" i="3"/>
  <c r="P128" i="3"/>
  <c r="Q128" i="3"/>
  <c r="R128" i="3"/>
  <c r="S128" i="3"/>
  <c r="T128" i="3"/>
  <c r="C129" i="3"/>
  <c r="D129" i="3"/>
  <c r="E129" i="3"/>
  <c r="F129" i="3"/>
  <c r="G129" i="3"/>
  <c r="H129" i="3"/>
  <c r="I129" i="3"/>
  <c r="J129" i="3"/>
  <c r="K129" i="3"/>
  <c r="L129" i="3"/>
  <c r="M129" i="3"/>
  <c r="N129" i="3"/>
  <c r="O129" i="3"/>
  <c r="P129" i="3"/>
  <c r="Q129" i="3"/>
  <c r="R129" i="3"/>
  <c r="S129" i="3"/>
  <c r="T129" i="3"/>
  <c r="C130" i="3"/>
  <c r="D130" i="3"/>
  <c r="E130" i="3"/>
  <c r="F130" i="3"/>
  <c r="G130" i="3"/>
  <c r="H130" i="3"/>
  <c r="I130" i="3"/>
  <c r="J130" i="3"/>
  <c r="K130" i="3"/>
  <c r="L130" i="3"/>
  <c r="M130" i="3"/>
  <c r="N130" i="3"/>
  <c r="O130" i="3"/>
  <c r="P130" i="3"/>
  <c r="Q130" i="3"/>
  <c r="R130" i="3"/>
  <c r="S130" i="3"/>
  <c r="T130" i="3"/>
  <c r="C131" i="3"/>
  <c r="D131" i="3"/>
  <c r="E131" i="3"/>
  <c r="F131" i="3"/>
  <c r="G131" i="3"/>
  <c r="H131" i="3"/>
  <c r="I131" i="3"/>
  <c r="J131" i="3"/>
  <c r="K131" i="3"/>
  <c r="L131" i="3"/>
  <c r="M131" i="3"/>
  <c r="N131" i="3"/>
  <c r="O131" i="3"/>
  <c r="P131" i="3"/>
  <c r="Q131" i="3"/>
  <c r="R131" i="3"/>
  <c r="S131" i="3"/>
  <c r="T131" i="3"/>
  <c r="C132" i="3"/>
  <c r="D132" i="3"/>
  <c r="E132" i="3"/>
  <c r="F132" i="3"/>
  <c r="G132" i="3"/>
  <c r="H132" i="3"/>
  <c r="I132" i="3"/>
  <c r="J132" i="3"/>
  <c r="K132" i="3"/>
  <c r="L132" i="3"/>
  <c r="M132" i="3"/>
  <c r="N132" i="3"/>
  <c r="O132" i="3"/>
  <c r="P132" i="3"/>
  <c r="Q132" i="3"/>
  <c r="R132" i="3"/>
  <c r="S132" i="3"/>
  <c r="T132" i="3"/>
  <c r="C133" i="3"/>
  <c r="D133" i="3"/>
  <c r="E133" i="3"/>
  <c r="F133" i="3"/>
  <c r="G133" i="3"/>
  <c r="H133" i="3"/>
  <c r="I133" i="3"/>
  <c r="J133" i="3"/>
  <c r="K133" i="3"/>
  <c r="L133" i="3"/>
  <c r="M133" i="3"/>
  <c r="N133" i="3"/>
  <c r="O133" i="3"/>
  <c r="P133" i="3"/>
  <c r="Q133" i="3"/>
  <c r="R133" i="3"/>
  <c r="S133" i="3"/>
  <c r="T133" i="3"/>
  <c r="T125" i="3"/>
  <c r="S125" i="3"/>
  <c r="R125" i="3"/>
  <c r="N125" i="3"/>
  <c r="O125" i="3"/>
  <c r="P125" i="3"/>
  <c r="Q125" i="3"/>
  <c r="M125" i="3"/>
  <c r="I125" i="3"/>
  <c r="J125" i="3"/>
  <c r="K125" i="3"/>
  <c r="L125" i="3"/>
  <c r="H125" i="3"/>
  <c r="D125" i="3"/>
  <c r="E125" i="3"/>
  <c r="F125" i="3"/>
  <c r="G125" i="3"/>
  <c r="C125" i="3"/>
  <c r="C113" i="3"/>
  <c r="D113" i="3"/>
  <c r="E113" i="3"/>
  <c r="F113" i="3"/>
  <c r="G113" i="3"/>
  <c r="C114" i="3"/>
  <c r="D114" i="3"/>
  <c r="E114" i="3"/>
  <c r="F114" i="3"/>
  <c r="G114" i="3"/>
  <c r="C115" i="3"/>
  <c r="D115" i="3"/>
  <c r="E115" i="3"/>
  <c r="F115" i="3"/>
  <c r="G115" i="3"/>
  <c r="C116" i="3"/>
  <c r="D116" i="3"/>
  <c r="E116" i="3"/>
  <c r="F116" i="3"/>
  <c r="G116" i="3"/>
  <c r="C117" i="3"/>
  <c r="D117" i="3"/>
  <c r="E117" i="3"/>
  <c r="F117" i="3"/>
  <c r="G117" i="3"/>
  <c r="C118" i="3"/>
  <c r="D118" i="3"/>
  <c r="E118" i="3"/>
  <c r="F118" i="3"/>
  <c r="G118" i="3"/>
  <c r="C119" i="3"/>
  <c r="D119" i="3"/>
  <c r="E119" i="3"/>
  <c r="F119" i="3"/>
  <c r="G119" i="3"/>
  <c r="C120" i="3"/>
  <c r="D120" i="3"/>
  <c r="E120" i="3"/>
  <c r="F120" i="3"/>
  <c r="G120" i="3"/>
  <c r="H113" i="3"/>
  <c r="I113" i="3"/>
  <c r="J113" i="3"/>
  <c r="K113" i="3"/>
  <c r="L113" i="3"/>
  <c r="M113" i="3"/>
  <c r="N113" i="3"/>
  <c r="O113" i="3"/>
  <c r="P113" i="3"/>
  <c r="Q113" i="3"/>
  <c r="R113" i="3"/>
  <c r="S113" i="3"/>
  <c r="T113" i="3"/>
  <c r="H114" i="3"/>
  <c r="I114" i="3"/>
  <c r="J114" i="3"/>
  <c r="K114" i="3"/>
  <c r="L114" i="3"/>
  <c r="M114" i="3"/>
  <c r="N114" i="3"/>
  <c r="O114" i="3"/>
  <c r="P114" i="3"/>
  <c r="Q114" i="3"/>
  <c r="R114" i="3"/>
  <c r="S114" i="3"/>
  <c r="T114" i="3"/>
  <c r="H115" i="3"/>
  <c r="I115" i="3"/>
  <c r="J115" i="3"/>
  <c r="K115" i="3"/>
  <c r="L115" i="3"/>
  <c r="M115" i="3"/>
  <c r="N115" i="3"/>
  <c r="O115" i="3"/>
  <c r="P115" i="3"/>
  <c r="Q115" i="3"/>
  <c r="R115" i="3"/>
  <c r="S115" i="3"/>
  <c r="T115" i="3"/>
  <c r="H116" i="3"/>
  <c r="I116" i="3"/>
  <c r="J116" i="3"/>
  <c r="K116" i="3"/>
  <c r="L116" i="3"/>
  <c r="M116" i="3"/>
  <c r="N116" i="3"/>
  <c r="O116" i="3"/>
  <c r="P116" i="3"/>
  <c r="Q116" i="3"/>
  <c r="R116" i="3"/>
  <c r="S116" i="3"/>
  <c r="T116" i="3"/>
  <c r="H117" i="3"/>
  <c r="I117" i="3"/>
  <c r="J117" i="3"/>
  <c r="K117" i="3"/>
  <c r="L117" i="3"/>
  <c r="M117" i="3"/>
  <c r="N117" i="3"/>
  <c r="O117" i="3"/>
  <c r="P117" i="3"/>
  <c r="Q117" i="3"/>
  <c r="R117" i="3"/>
  <c r="S117" i="3"/>
  <c r="T117" i="3"/>
  <c r="H118" i="3"/>
  <c r="I118" i="3"/>
  <c r="J118" i="3"/>
  <c r="K118" i="3"/>
  <c r="L118" i="3"/>
  <c r="M118" i="3"/>
  <c r="N118" i="3"/>
  <c r="O118" i="3"/>
  <c r="P118" i="3"/>
  <c r="Q118" i="3"/>
  <c r="R118" i="3"/>
  <c r="S118" i="3"/>
  <c r="T118" i="3"/>
  <c r="H119" i="3"/>
  <c r="I119" i="3"/>
  <c r="J119" i="3"/>
  <c r="K119" i="3"/>
  <c r="L119" i="3"/>
  <c r="M119" i="3"/>
  <c r="N119" i="3"/>
  <c r="O119" i="3"/>
  <c r="P119" i="3"/>
  <c r="Q119" i="3"/>
  <c r="R119" i="3"/>
  <c r="S119" i="3"/>
  <c r="T119" i="3"/>
  <c r="H120" i="3"/>
  <c r="I120" i="3"/>
  <c r="J120" i="3"/>
  <c r="K120" i="3"/>
  <c r="L120" i="3"/>
  <c r="M120" i="3"/>
  <c r="N120" i="3"/>
  <c r="O120" i="3"/>
  <c r="P120" i="3"/>
  <c r="Q120" i="3"/>
  <c r="R120" i="3"/>
  <c r="S120" i="3"/>
  <c r="T120" i="3"/>
  <c r="T112" i="3"/>
  <c r="N112" i="3"/>
  <c r="O112" i="3"/>
  <c r="P112" i="3"/>
  <c r="Q112" i="3"/>
  <c r="M112" i="3"/>
  <c r="S112" i="3"/>
  <c r="I112" i="3"/>
  <c r="J112" i="3"/>
  <c r="K112" i="3"/>
  <c r="L112" i="3"/>
  <c r="H112" i="3"/>
  <c r="R112" i="3"/>
  <c r="D112" i="3"/>
  <c r="E112" i="3"/>
  <c r="F112" i="3"/>
  <c r="G112" i="3"/>
  <c r="C112" i="3"/>
  <c r="M67" i="3"/>
  <c r="N67" i="3"/>
  <c r="O67" i="3"/>
  <c r="M68" i="3"/>
  <c r="N68" i="3"/>
  <c r="O68" i="3"/>
  <c r="M69" i="3"/>
  <c r="N69" i="3"/>
  <c r="O69" i="3"/>
  <c r="M70" i="3"/>
  <c r="N70" i="3"/>
  <c r="O70" i="3"/>
  <c r="M71" i="3"/>
  <c r="N71" i="3"/>
  <c r="O71" i="3"/>
  <c r="M72" i="3"/>
  <c r="N72" i="3"/>
  <c r="O72" i="3"/>
  <c r="M73" i="3"/>
  <c r="N73" i="3"/>
  <c r="O73" i="3"/>
  <c r="M74" i="3"/>
  <c r="N74" i="3"/>
  <c r="O74" i="3"/>
  <c r="M75" i="3"/>
  <c r="N75" i="3"/>
  <c r="O75" i="3"/>
  <c r="M76" i="3"/>
  <c r="N76" i="3"/>
  <c r="O76" i="3"/>
  <c r="O66" i="3"/>
  <c r="N66" i="3"/>
  <c r="M66" i="3"/>
  <c r="M58" i="3"/>
  <c r="N58" i="3"/>
  <c r="O58" i="3"/>
  <c r="M59" i="3"/>
  <c r="N59" i="3"/>
  <c r="O59" i="3"/>
  <c r="M60" i="3"/>
  <c r="N60" i="3"/>
  <c r="O60" i="3"/>
  <c r="M61" i="3"/>
  <c r="N61" i="3"/>
  <c r="O61" i="3"/>
  <c r="M62" i="3"/>
  <c r="N62" i="3"/>
  <c r="O62" i="3"/>
  <c r="O57" i="3"/>
  <c r="N57" i="3"/>
  <c r="M57" i="3"/>
  <c r="M49" i="3"/>
  <c r="N49" i="3"/>
  <c r="O49" i="3"/>
  <c r="M50" i="3"/>
  <c r="N50" i="3"/>
  <c r="O50" i="3"/>
  <c r="M51" i="3"/>
  <c r="N51" i="3"/>
  <c r="O51" i="3"/>
  <c r="M52" i="3"/>
  <c r="N52" i="3"/>
  <c r="O52" i="3"/>
  <c r="M53" i="3"/>
  <c r="N53" i="3"/>
  <c r="O53" i="3"/>
  <c r="O48" i="3"/>
  <c r="N48" i="3"/>
  <c r="M48" i="3"/>
  <c r="M40" i="3"/>
  <c r="N40" i="3"/>
  <c r="O40" i="3"/>
  <c r="M41" i="3"/>
  <c r="N41" i="3"/>
  <c r="O41" i="3"/>
  <c r="M42" i="3"/>
  <c r="N42" i="3"/>
  <c r="O42" i="3"/>
  <c r="M43" i="3"/>
  <c r="N43" i="3"/>
  <c r="O43" i="3"/>
  <c r="M44" i="3"/>
  <c r="N44" i="3"/>
  <c r="O44" i="3"/>
  <c r="O39" i="3"/>
  <c r="N39" i="3"/>
  <c r="M39" i="3"/>
  <c r="C104" i="3" l="1"/>
  <c r="C105" i="3"/>
  <c r="C106" i="3"/>
  <c r="C107" i="3"/>
  <c r="C108" i="3"/>
  <c r="C103" i="3"/>
  <c r="C93" i="3"/>
  <c r="D93" i="3"/>
  <c r="E93" i="3"/>
  <c r="C94" i="3"/>
  <c r="D94" i="3"/>
  <c r="E94" i="3"/>
  <c r="C95" i="3"/>
  <c r="D95" i="3"/>
  <c r="E95" i="3"/>
  <c r="C96" i="3"/>
  <c r="D96" i="3"/>
  <c r="E96" i="3"/>
  <c r="C97" i="3"/>
  <c r="D97" i="3"/>
  <c r="E97" i="3"/>
  <c r="C98" i="3"/>
  <c r="D98" i="3"/>
  <c r="E98" i="3"/>
  <c r="C99" i="3"/>
  <c r="D99" i="3"/>
  <c r="E99" i="3"/>
  <c r="C100" i="3"/>
  <c r="D100" i="3"/>
  <c r="E100" i="3"/>
  <c r="D92" i="3"/>
  <c r="E92" i="3"/>
  <c r="C92" i="3"/>
  <c r="C81" i="3"/>
  <c r="D81" i="3"/>
  <c r="E81" i="3"/>
  <c r="F81" i="3"/>
  <c r="G81" i="3"/>
  <c r="H81" i="3"/>
  <c r="C82" i="3"/>
  <c r="D82" i="3"/>
  <c r="E82" i="3"/>
  <c r="F82" i="3"/>
  <c r="G82" i="3"/>
  <c r="H82" i="3"/>
  <c r="C83" i="3"/>
  <c r="D83" i="3"/>
  <c r="E83" i="3"/>
  <c r="F83" i="3"/>
  <c r="G83" i="3"/>
  <c r="H83" i="3"/>
  <c r="C84" i="3"/>
  <c r="D84" i="3"/>
  <c r="E84" i="3"/>
  <c r="F84" i="3"/>
  <c r="G84" i="3"/>
  <c r="H84" i="3"/>
  <c r="C85" i="3"/>
  <c r="D85" i="3"/>
  <c r="E85" i="3"/>
  <c r="F85" i="3"/>
  <c r="G85" i="3"/>
  <c r="H85" i="3"/>
  <c r="C86" i="3"/>
  <c r="D86" i="3"/>
  <c r="E86" i="3"/>
  <c r="F86" i="3"/>
  <c r="G86" i="3"/>
  <c r="H86" i="3"/>
  <c r="C87" i="3"/>
  <c r="D87" i="3"/>
  <c r="E87" i="3"/>
  <c r="F87" i="3"/>
  <c r="G87" i="3"/>
  <c r="H87" i="3"/>
  <c r="C88" i="3"/>
  <c r="D88" i="3"/>
  <c r="E88" i="3"/>
  <c r="F88" i="3"/>
  <c r="G88" i="3"/>
  <c r="H88" i="3"/>
  <c r="H80" i="3"/>
  <c r="D80" i="3"/>
  <c r="E80" i="3"/>
  <c r="F80" i="3"/>
  <c r="G80" i="3"/>
  <c r="C80" i="3"/>
  <c r="D66" i="3"/>
  <c r="E66" i="3"/>
  <c r="F66" i="3"/>
  <c r="G66" i="3"/>
  <c r="H66" i="3"/>
  <c r="I66" i="3"/>
  <c r="J66" i="3"/>
  <c r="K66" i="3"/>
  <c r="L66" i="3"/>
  <c r="D67" i="3"/>
  <c r="E67" i="3"/>
  <c r="F67" i="3"/>
  <c r="G67" i="3"/>
  <c r="H67" i="3"/>
  <c r="I67" i="3"/>
  <c r="J67" i="3"/>
  <c r="K67" i="3"/>
  <c r="L67" i="3"/>
  <c r="D68" i="3"/>
  <c r="E68" i="3"/>
  <c r="F68" i="3"/>
  <c r="G68" i="3"/>
  <c r="H68" i="3"/>
  <c r="I68" i="3"/>
  <c r="J68" i="3"/>
  <c r="K68" i="3"/>
  <c r="L68" i="3"/>
  <c r="D69" i="3"/>
  <c r="E69" i="3"/>
  <c r="F69" i="3"/>
  <c r="G69" i="3"/>
  <c r="H69" i="3"/>
  <c r="I69" i="3"/>
  <c r="J69" i="3"/>
  <c r="K69" i="3"/>
  <c r="L69" i="3"/>
  <c r="D70" i="3"/>
  <c r="E70" i="3"/>
  <c r="F70" i="3"/>
  <c r="G70" i="3"/>
  <c r="H70" i="3"/>
  <c r="I70" i="3"/>
  <c r="J70" i="3"/>
  <c r="K70" i="3"/>
  <c r="L70" i="3"/>
  <c r="D71" i="3"/>
  <c r="E71" i="3"/>
  <c r="F71" i="3"/>
  <c r="G71" i="3"/>
  <c r="H71" i="3"/>
  <c r="I71" i="3"/>
  <c r="J71" i="3"/>
  <c r="K71" i="3"/>
  <c r="L71" i="3"/>
  <c r="D72" i="3"/>
  <c r="E72" i="3"/>
  <c r="F72" i="3"/>
  <c r="G72" i="3"/>
  <c r="H72" i="3"/>
  <c r="I72" i="3"/>
  <c r="J72" i="3"/>
  <c r="K72" i="3"/>
  <c r="L72" i="3"/>
  <c r="D73" i="3"/>
  <c r="E73" i="3"/>
  <c r="F73" i="3"/>
  <c r="G73" i="3"/>
  <c r="H73" i="3"/>
  <c r="I73" i="3"/>
  <c r="J73" i="3"/>
  <c r="K73" i="3"/>
  <c r="L73" i="3"/>
  <c r="D74" i="3"/>
  <c r="E74" i="3"/>
  <c r="F74" i="3"/>
  <c r="G74" i="3"/>
  <c r="H74" i="3"/>
  <c r="I74" i="3"/>
  <c r="J74" i="3"/>
  <c r="K74" i="3"/>
  <c r="L74" i="3"/>
  <c r="D75" i="3"/>
  <c r="E75" i="3"/>
  <c r="F75" i="3"/>
  <c r="G75" i="3"/>
  <c r="H75" i="3"/>
  <c r="I75" i="3"/>
  <c r="J75" i="3"/>
  <c r="K75" i="3"/>
  <c r="L75" i="3"/>
  <c r="D76" i="3"/>
  <c r="E76" i="3"/>
  <c r="F76" i="3"/>
  <c r="G76" i="3"/>
  <c r="H76" i="3"/>
  <c r="I76" i="3"/>
  <c r="J76" i="3"/>
  <c r="K76" i="3"/>
  <c r="L76" i="3"/>
  <c r="C67" i="3"/>
  <c r="C68" i="3"/>
  <c r="C69" i="3"/>
  <c r="C70" i="3"/>
  <c r="C71" i="3"/>
  <c r="C72" i="3"/>
  <c r="C73" i="3"/>
  <c r="C74" i="3"/>
  <c r="C75" i="3"/>
  <c r="C76" i="3"/>
  <c r="C66" i="3"/>
  <c r="D57" i="3"/>
  <c r="E57" i="3"/>
  <c r="F57" i="3"/>
  <c r="G57" i="3"/>
  <c r="H57" i="3"/>
  <c r="I57" i="3"/>
  <c r="J57" i="3"/>
  <c r="K57" i="3"/>
  <c r="L57" i="3"/>
  <c r="D58" i="3"/>
  <c r="E58" i="3"/>
  <c r="F58" i="3"/>
  <c r="G58" i="3"/>
  <c r="H58" i="3"/>
  <c r="I58" i="3"/>
  <c r="J58" i="3"/>
  <c r="K58" i="3"/>
  <c r="L58" i="3"/>
  <c r="D59" i="3"/>
  <c r="E59" i="3"/>
  <c r="F59" i="3"/>
  <c r="G59" i="3"/>
  <c r="H59" i="3"/>
  <c r="I59" i="3"/>
  <c r="J59" i="3"/>
  <c r="K59" i="3"/>
  <c r="L59" i="3"/>
  <c r="D60" i="3"/>
  <c r="E60" i="3"/>
  <c r="F60" i="3"/>
  <c r="G60" i="3"/>
  <c r="H60" i="3"/>
  <c r="I60" i="3"/>
  <c r="J60" i="3"/>
  <c r="K60" i="3"/>
  <c r="L60" i="3"/>
  <c r="D61" i="3"/>
  <c r="E61" i="3"/>
  <c r="F61" i="3"/>
  <c r="G61" i="3"/>
  <c r="H61" i="3"/>
  <c r="I61" i="3"/>
  <c r="J61" i="3"/>
  <c r="K61" i="3"/>
  <c r="L61" i="3"/>
  <c r="D62" i="3"/>
  <c r="E62" i="3"/>
  <c r="F62" i="3"/>
  <c r="G62" i="3"/>
  <c r="H62" i="3"/>
  <c r="I62" i="3"/>
  <c r="J62" i="3"/>
  <c r="K62" i="3"/>
  <c r="L62" i="3"/>
  <c r="C58" i="3"/>
  <c r="C59" i="3"/>
  <c r="C60" i="3"/>
  <c r="C61" i="3"/>
  <c r="C62" i="3"/>
  <c r="C57" i="3"/>
  <c r="C49" i="3"/>
  <c r="D49" i="3"/>
  <c r="E49" i="3"/>
  <c r="F49" i="3"/>
  <c r="G49" i="3"/>
  <c r="C50" i="3"/>
  <c r="D50" i="3"/>
  <c r="E50" i="3"/>
  <c r="F50" i="3"/>
  <c r="G50" i="3"/>
  <c r="C51" i="3"/>
  <c r="D51" i="3"/>
  <c r="E51" i="3"/>
  <c r="F51" i="3"/>
  <c r="G51" i="3"/>
  <c r="C52" i="3"/>
  <c r="D52" i="3"/>
  <c r="E52" i="3"/>
  <c r="F52" i="3"/>
  <c r="G52" i="3"/>
  <c r="C53" i="3"/>
  <c r="D53" i="3"/>
  <c r="E53" i="3"/>
  <c r="F53" i="3"/>
  <c r="G53" i="3"/>
  <c r="D48" i="3"/>
  <c r="E48" i="3"/>
  <c r="F48" i="3"/>
  <c r="G48" i="3"/>
  <c r="C48" i="3"/>
  <c r="C40" i="3"/>
  <c r="D40" i="3"/>
  <c r="E40" i="3"/>
  <c r="F40" i="3"/>
  <c r="G40" i="3"/>
  <c r="H40" i="3"/>
  <c r="I40" i="3"/>
  <c r="J40" i="3"/>
  <c r="K40" i="3"/>
  <c r="L40" i="3"/>
  <c r="C41" i="3"/>
  <c r="D41" i="3"/>
  <c r="E41" i="3"/>
  <c r="F41" i="3"/>
  <c r="G41" i="3"/>
  <c r="H41" i="3"/>
  <c r="I41" i="3"/>
  <c r="J41" i="3"/>
  <c r="K41" i="3"/>
  <c r="L41" i="3"/>
  <c r="C42" i="3"/>
  <c r="D42" i="3"/>
  <c r="E42" i="3"/>
  <c r="F42" i="3"/>
  <c r="G42" i="3"/>
  <c r="H42" i="3"/>
  <c r="I42" i="3"/>
  <c r="J42" i="3"/>
  <c r="K42" i="3"/>
  <c r="L42" i="3"/>
  <c r="C43" i="3"/>
  <c r="D43" i="3"/>
  <c r="E43" i="3"/>
  <c r="F43" i="3"/>
  <c r="G43" i="3"/>
  <c r="H43" i="3"/>
  <c r="I43" i="3"/>
  <c r="J43" i="3"/>
  <c r="K43" i="3"/>
  <c r="L43" i="3"/>
  <c r="C44" i="3"/>
  <c r="D44" i="3"/>
  <c r="E44" i="3"/>
  <c r="F44" i="3"/>
  <c r="G44" i="3"/>
  <c r="H44" i="3"/>
  <c r="I44" i="3"/>
  <c r="J44" i="3"/>
  <c r="K44" i="3"/>
  <c r="L44" i="3"/>
  <c r="D39" i="3"/>
  <c r="E39" i="3"/>
  <c r="F39" i="3"/>
  <c r="G39" i="3"/>
  <c r="H39" i="3"/>
  <c r="I39" i="3"/>
  <c r="J39" i="3"/>
  <c r="K39" i="3"/>
  <c r="L39" i="3"/>
  <c r="C39" i="3"/>
  <c r="C27" i="3" l="1"/>
  <c r="D27" i="3"/>
  <c r="E27" i="3"/>
  <c r="F27" i="3"/>
  <c r="C28" i="3"/>
  <c r="D28" i="3"/>
  <c r="E28" i="3"/>
  <c r="F28" i="3"/>
  <c r="C29" i="3"/>
  <c r="D29" i="3"/>
  <c r="E29" i="3"/>
  <c r="F29" i="3"/>
  <c r="C30" i="3"/>
  <c r="D30" i="3"/>
  <c r="E30" i="3"/>
  <c r="F30" i="3"/>
  <c r="C31" i="3"/>
  <c r="D31" i="3"/>
  <c r="E31" i="3"/>
  <c r="F31" i="3"/>
  <c r="C32" i="3"/>
  <c r="D32" i="3"/>
  <c r="E32" i="3"/>
  <c r="F32" i="3"/>
  <c r="C33" i="3"/>
  <c r="D33" i="3"/>
  <c r="E33" i="3"/>
  <c r="F33" i="3"/>
  <c r="C34" i="3"/>
  <c r="D34" i="3"/>
  <c r="E34" i="3"/>
  <c r="F34" i="3"/>
  <c r="C35" i="3"/>
  <c r="D35" i="3"/>
  <c r="E35" i="3"/>
  <c r="F35" i="3"/>
  <c r="D26" i="3"/>
  <c r="E26" i="3"/>
  <c r="F26" i="3"/>
  <c r="C26" i="3"/>
  <c r="X13" i="3"/>
  <c r="Y13" i="3"/>
  <c r="Z13" i="3"/>
  <c r="X14" i="3"/>
  <c r="Y14" i="3"/>
  <c r="Z14" i="3"/>
  <c r="X15" i="3"/>
  <c r="Y15" i="3"/>
  <c r="Z15" i="3"/>
  <c r="X16" i="3"/>
  <c r="Y16" i="3"/>
  <c r="Z16" i="3"/>
  <c r="X17" i="3"/>
  <c r="Y17" i="3"/>
  <c r="Z17" i="3"/>
  <c r="X18" i="3"/>
  <c r="Y18" i="3"/>
  <c r="Z18" i="3"/>
  <c r="X19" i="3"/>
  <c r="Y19" i="3"/>
  <c r="Z19" i="3"/>
  <c r="X20" i="3"/>
  <c r="Y20" i="3"/>
  <c r="Z20" i="3"/>
  <c r="X21" i="3"/>
  <c r="Y21" i="3"/>
  <c r="Z21" i="3"/>
  <c r="X22" i="3"/>
  <c r="Y22" i="3"/>
  <c r="Z22" i="3"/>
  <c r="W14" i="3"/>
  <c r="W15" i="3"/>
  <c r="W16" i="3"/>
  <c r="W17" i="3"/>
  <c r="W18" i="3"/>
  <c r="W19" i="3"/>
  <c r="W20" i="3"/>
  <c r="W21" i="3"/>
  <c r="W22" i="3"/>
  <c r="W13" i="3"/>
  <c r="Q13" i="3"/>
  <c r="R13" i="3"/>
  <c r="S13" i="3"/>
  <c r="T13" i="3"/>
  <c r="U13" i="3"/>
  <c r="V13" i="3"/>
  <c r="Q14" i="3"/>
  <c r="R14" i="3"/>
  <c r="S14" i="3"/>
  <c r="T14" i="3"/>
  <c r="U14" i="3"/>
  <c r="V14" i="3"/>
  <c r="Q15" i="3"/>
  <c r="R15" i="3"/>
  <c r="S15" i="3"/>
  <c r="T15" i="3"/>
  <c r="U15" i="3"/>
  <c r="V15" i="3"/>
  <c r="Q16" i="3"/>
  <c r="R16" i="3"/>
  <c r="S16" i="3"/>
  <c r="T16" i="3"/>
  <c r="U16" i="3"/>
  <c r="V16" i="3"/>
  <c r="Q17" i="3"/>
  <c r="R17" i="3"/>
  <c r="S17" i="3"/>
  <c r="T17" i="3"/>
  <c r="U17" i="3"/>
  <c r="V17" i="3"/>
  <c r="Q18" i="3"/>
  <c r="R18" i="3"/>
  <c r="S18" i="3"/>
  <c r="T18" i="3"/>
  <c r="U18" i="3"/>
  <c r="V18" i="3"/>
  <c r="Q19" i="3"/>
  <c r="R19" i="3"/>
  <c r="S19" i="3"/>
  <c r="T19" i="3"/>
  <c r="U19" i="3"/>
  <c r="V19" i="3"/>
  <c r="Q20" i="3"/>
  <c r="R20" i="3"/>
  <c r="S20" i="3"/>
  <c r="T20" i="3"/>
  <c r="U20" i="3"/>
  <c r="V20" i="3"/>
  <c r="Q21" i="3"/>
  <c r="R21" i="3"/>
  <c r="S21" i="3"/>
  <c r="T21" i="3"/>
  <c r="U21" i="3"/>
  <c r="V21" i="3"/>
  <c r="Q22" i="3"/>
  <c r="R22" i="3"/>
  <c r="S22" i="3"/>
  <c r="T22" i="3"/>
  <c r="U22" i="3"/>
  <c r="V22" i="3"/>
  <c r="P22" i="3"/>
  <c r="O22" i="3"/>
  <c r="N22" i="3"/>
  <c r="M22" i="3"/>
  <c r="P21" i="3"/>
  <c r="O21" i="3"/>
  <c r="N21" i="3"/>
  <c r="M21" i="3"/>
  <c r="P20" i="3"/>
  <c r="O20" i="3"/>
  <c r="N20" i="3"/>
  <c r="M20" i="3"/>
  <c r="P19" i="3"/>
  <c r="O19" i="3"/>
  <c r="N19" i="3"/>
  <c r="M19" i="3"/>
  <c r="P18" i="3"/>
  <c r="O18" i="3"/>
  <c r="N18" i="3"/>
  <c r="M18" i="3"/>
  <c r="P17" i="3"/>
  <c r="O17" i="3"/>
  <c r="N17" i="3"/>
  <c r="M17" i="3"/>
  <c r="P16" i="3"/>
  <c r="O16" i="3"/>
  <c r="N16" i="3"/>
  <c r="M16" i="3"/>
  <c r="P15" i="3"/>
  <c r="O15" i="3"/>
  <c r="N15" i="3"/>
  <c r="M15" i="3"/>
  <c r="P14" i="3"/>
  <c r="O14" i="3"/>
  <c r="N14" i="3"/>
  <c r="M14" i="3"/>
  <c r="P13" i="3"/>
  <c r="O13" i="3"/>
  <c r="N13" i="3"/>
  <c r="M13" i="3"/>
  <c r="D13" i="3"/>
  <c r="E13" i="3"/>
  <c r="F13" i="3"/>
  <c r="G13" i="3"/>
  <c r="H13" i="3"/>
  <c r="I13" i="3"/>
  <c r="J13" i="3"/>
  <c r="K13" i="3"/>
  <c r="L13" i="3"/>
  <c r="D14" i="3"/>
  <c r="E14" i="3"/>
  <c r="F14" i="3"/>
  <c r="G14" i="3"/>
  <c r="H14" i="3"/>
  <c r="I14" i="3"/>
  <c r="J14" i="3"/>
  <c r="K14" i="3"/>
  <c r="L14" i="3"/>
  <c r="D15" i="3"/>
  <c r="E15" i="3"/>
  <c r="F15" i="3"/>
  <c r="G15" i="3"/>
  <c r="H15" i="3"/>
  <c r="I15" i="3"/>
  <c r="J15" i="3"/>
  <c r="K15" i="3"/>
  <c r="L15" i="3"/>
  <c r="D16" i="3"/>
  <c r="E16" i="3"/>
  <c r="F16" i="3"/>
  <c r="G16" i="3"/>
  <c r="H16" i="3"/>
  <c r="I16" i="3"/>
  <c r="J16" i="3"/>
  <c r="K16" i="3"/>
  <c r="L16" i="3"/>
  <c r="D17" i="3"/>
  <c r="E17" i="3"/>
  <c r="F17" i="3"/>
  <c r="G17" i="3"/>
  <c r="H17" i="3"/>
  <c r="I17" i="3"/>
  <c r="J17" i="3"/>
  <c r="K17" i="3"/>
  <c r="L17" i="3"/>
  <c r="D18" i="3"/>
  <c r="E18" i="3"/>
  <c r="F18" i="3"/>
  <c r="G18" i="3"/>
  <c r="H18" i="3"/>
  <c r="I18" i="3"/>
  <c r="J18" i="3"/>
  <c r="K18" i="3"/>
  <c r="L18" i="3"/>
  <c r="D19" i="3"/>
  <c r="E19" i="3"/>
  <c r="F19" i="3"/>
  <c r="G19" i="3"/>
  <c r="H19" i="3"/>
  <c r="I19" i="3"/>
  <c r="J19" i="3"/>
  <c r="K19" i="3"/>
  <c r="L19" i="3"/>
  <c r="D20" i="3"/>
  <c r="E20" i="3"/>
  <c r="F20" i="3"/>
  <c r="G20" i="3"/>
  <c r="H20" i="3"/>
  <c r="I20" i="3"/>
  <c r="J20" i="3"/>
  <c r="K20" i="3"/>
  <c r="L20" i="3"/>
  <c r="D21" i="3"/>
  <c r="E21" i="3"/>
  <c r="F21" i="3"/>
  <c r="G21" i="3"/>
  <c r="H21" i="3"/>
  <c r="I21" i="3"/>
  <c r="J21" i="3"/>
  <c r="K21" i="3"/>
  <c r="L21" i="3"/>
  <c r="D22" i="3"/>
  <c r="E22" i="3"/>
  <c r="F22" i="3"/>
  <c r="G22" i="3"/>
  <c r="H22" i="3"/>
  <c r="I22" i="3"/>
  <c r="J22" i="3"/>
  <c r="K22" i="3"/>
  <c r="L22" i="3"/>
  <c r="C14" i="3"/>
  <c r="C15" i="3"/>
  <c r="C16" i="3"/>
  <c r="C17" i="3"/>
  <c r="C18" i="3"/>
  <c r="C19" i="3"/>
  <c r="C20" i="3"/>
  <c r="C21" i="3"/>
  <c r="C22" i="3"/>
  <c r="C13" i="3"/>
</calcChain>
</file>

<file path=xl/connections.xml><?xml version="1.0" encoding="utf-8"?>
<connections xmlns="http://schemas.openxmlformats.org/spreadsheetml/2006/main">
  <connection id="1" name="Query - ConexionBaseDatosHisminsa" description="Connection to the 'ConexionBaseDatosHisminsa' query in the workbook." type="5" refreshedVersion="0" background="1">
    <dbPr connection="Provider=Microsoft.Mashup.OleDb.1;Data Source=$EmbeddedMashup(737a51a1-4769-4a9b-b73c-576c6a20b393)$;Location=ConexionBaseDatosHisminsa;Extended Properties=&quot;UEsDBBQAAgAIADm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m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5kVNSh7IsXoMAAACaAAAAEwAcAEZvcm11bGFzL1NlY3Rpb24xLm0gohgAKKAUAAAAAAAAAAAAAAAAAAAAAAAAAAAAK05NLsnMz1MIhtCG1rxcvFzFGYlFqSkKzvl5qRVAQafE4lSXxJL8Yo/M4tzMvOJEBVsFpWDnEM8AQ3NjE1PjmOBAH9eIgCDX4GAlhdzUkkSFaM/igMSiRCA7tSiwNLWo0rakqDRVRyGksiDVVikktaJESUcBXU1QamFpJtBesNpYawBQSwECLQAUAAIACAA5kVNS0BpF2qoAAAD6AAAAEgAAAAAAAAAAAAAAAAAAAAAAQ29uZmlnL1BhY2thZ2UueG1sUEsBAi0AFAACAAgAOZFTUg/K6aukAAAA6QAAABMAAAAAAAAAAAAAAAAA9gAAAFtDb250ZW50X1R5cGVzXS54bWxQSwECLQAUAAIACAA5kVNSh7IsXoMAAACaAAAAEwAAAAAAAAAAAAAAAADnAQAARm9ybXVsYXMvU2VjdGlvbjEubVBLBQYAAAAAAwADAMIAAAC3AgAAAAA=&quot;" command="SELECT * FROM [ConexionBaseDatosHisminsa]"/>
  </connection>
  <connection id="2" name="Query - DimItsVihCondicion01_2019" description="Connection to the 'DimItsVihCondicion01_2019' query in the workbook." type="100" refreshedVersion="5" minRefreshableVersion="5">
    <extLst>
      <ext xmlns:x15="http://schemas.microsoft.com/office/spreadsheetml/2010/11/main" uri="{DE250136-89BD-433C-8126-D09CA5730AF9}">
        <x15:connection id="b7bab5c4-62d6-4bf8-a8a0-d3efdb458927">
          <x15:oledbPr connection="Provider=Microsoft.Mashup.OleDb.1;Data Source=$EmbeddedMashup(737a51a1-4769-4a9b-b73c-576c6a20b393)$;Location=DimItsVihCondicion01_2019;Extended Properties=&quot;UEsDBBQAAgAIADm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m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5kVNS2B4LIfoAAAAbAgAAEwAcAEZvcm11bGFzL1NlY3Rpb24xLm0gohgAKKAUAAAAAAAAAAAAAAAAAAAAAAAAAAAAtZBBS8MwGIbvhf6HkJNCGatTREYObh0soKNbigi1lLT9oIGlcUkKG+J/99NeRKx4WS4JH2/yPHkd1F6Zjohhj+dhEAaulRYasjQdHHG4kA4S6Y1bK6dV5yRhhIplxtP4dnZ9M3sR24fVc7pbCUGJBi9Jzl0qrcQz2G0P9sS87SEi2ekVGM3g6GlEfmZ2cOgVcr+yxXeRjdGVhV81Fsmai/KRb8T9ediJ0ty7J9ViG42qsY5pXF5N4zuk78GHAcElTG9rwIk47CfoKCt0vRjtLxr70WU0vNdUpvwLPPDeclG3oCWjmKcR96AZHb1Gi/f8U60IA9X9AzP/AFBLAQItABQAAgAIADmRU1LQGkXaqgAAAPoAAAASAAAAAAAAAAAAAAAAAAAAAABDb25maWcvUGFja2FnZS54bWxQSwECLQAUAAIACAA5kVNSD8rpq6QAAADpAAAAEwAAAAAAAAAAAAAAAAD2AAAAW0NvbnRlbnRfVHlwZXNdLnhtbFBLAQItABQAAgAIADmRU1LYHgsh+gAAABsCAAATAAAAAAAAAAAAAAAAAOcBAABGb3JtdWxhcy9TZWN0aW9uMS5tUEsFBgAAAAADAAMAwgAAAC4DAAAAAA==&quot;">
            <x15:dbTables>
              <x15:dbTable name="DimItsVihCondicion01_2019"/>
            </x15:dbTables>
          </x15:oledbPr>
        </x15:connection>
      </ext>
    </extLst>
  </connection>
  <connection id="3" name="Query - DimItsVihCondicion02_2019" description="Connection to the 'DimItsVihCondicion02_2019' query in the workbook." type="100" refreshedVersion="5" minRefreshableVersion="5">
    <extLst>
      <ext xmlns:x15="http://schemas.microsoft.com/office/spreadsheetml/2010/11/main" uri="{DE250136-89BD-433C-8126-D09CA5730AF9}">
        <x15:connection id="ecf37ded-bb1a-4433-9aed-2b08cf1f22c9">
          <x15:oledbPr connection="Provider=Microsoft.Mashup.OleDb.1;Data Source=$EmbeddedMashup(737a51a1-4769-4a9b-b73c-576c6a20b393)$;Location=DimItsVihCondicion02_2019;Extended Properties=&quot;UEsDBBQAAgAIADm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m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5kVNS3mWf1PoAAAAbAgAAEwAcAEZvcm11bGFzL1NlY3Rpb24xLm0gohgAKKAUAAAAAAAAAAAAAAAAAAAAAAAAAAAAtZBBS8MwGIbvhf6HkJNCkXVTREYObh0soKNbigi1lLT9oIGlcUkKG+J/93O9iFjxYi4JH2/yPHkd1F6Zjohhj+dhEAaulRYasjQdHHG4kA4S6Y1bK6dV5yRhhIplxtP4dnZ9M3sR24fVc7pbCUGJBi9Jzl0qrcQz2G0P9sS87SEi2ekVGM3g6GlEvmd2cOgVcs/Z4qvIxujKwo8ai2TNRfnIN+L+f9iJ0ty7J9ViG42qsY7JtJxO4juk78GHAcElTG9rwIk47K/QUVboejHaXzT2o8toeK+pTPkbeOC95aJuQUtGMU8j7kEzOnqNFu/5p1oRBqr7A2b+AVBLAQItABQAAgAIADmRU1LQGkXaqgAAAPoAAAASAAAAAAAAAAAAAAAAAAAAAABDb25maWcvUGFja2FnZS54bWxQSwECLQAUAAIACAA5kVNSD8rpq6QAAADpAAAAEwAAAAAAAAAAAAAAAAD2AAAAW0NvbnRlbnRfVHlwZXNdLnhtbFBLAQItABQAAgAIADmRU1LeZZ/U+gAAABsCAAATAAAAAAAAAAAAAAAAAOcBAABGb3JtdWxhcy9TZWN0aW9uMS5tUEsFBgAAAAADAAMAwgAAAC4DAAAAAA==&quot;">
            <x15:dbTables>
              <x15:dbTable name="DimItsVihCondicion02_2019"/>
            </x15:dbTables>
          </x15:oledbPr>
        </x15:connection>
      </ext>
    </extLst>
  </connection>
  <connection id="4" name="Query - DimItsVihCondicion11_2019" description="Connection to the 'DimItsVihCondicion11_2019' query in the workbook." type="100" refreshedVersion="5" minRefreshableVersion="5">
    <extLst>
      <ext xmlns:x15="http://schemas.microsoft.com/office/spreadsheetml/2010/11/main" uri="{DE250136-89BD-433C-8126-D09CA5730AF9}">
        <x15:connection id="d44f09d6-834e-49d4-843b-265b8acf3e93">
          <x15:oledbPr connection="Provider=Microsoft.Mashup.OleDb.1;Data Source=$EmbeddedMashup(737a51a1-4769-4a9b-b73c-576c6a20b393)$;Location=DimItsVihCondicion11_2019;Extended Properties=UEsDBBQAAgAIADm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m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5kVNS4vGGefkAAAAbAgAAEwAcAEZvcm11bGFzL1NlY3Rpb24xLm0gohgAKKAUAAAAAAAAAAAAAAAAAAAAAAAAAAAAtZBBS8MwGIbvhf6HkJNCGdYpIiMHtw4W0NHtKyLUUtL2gwaWxiUpbIj/3cxeRKx4WS4JH2/yPHkt1k7qjsCwx7MwCAPbCoMNWegOD344FxYT4bRdSatkZwVhhMIi42l8N725nb7C5nH5km6XAJQodILk3KbCCH9Gs+nRHJkzPUYkO74hoxkeHI3Iz8wW97303K9s8V1krVVl8FeNebLiUD7xNTych51IxZ19lq1vo5H1qaO4vL6K7z19hy4MiF+ge1Ojn8B+N/GOovKuF6P9RWM/uoyG95pKl3+BB957DnWLSjDq8zTiDhWjo9do8ZGf1IowkN0/MLNPUEsBAi0AFAACAAgAOZFTUtAaRdqqAAAA+gAAABIAAAAAAAAAAAAAAAAAAAAAAENvbmZpZy9QYWNrYWdlLnhtbFBLAQItABQAAgAIADmRU1IPyumrpAAAAOkAAAATAAAAAAAAAAAAAAAAAPYAAABbQ29udGVudF9UeXBlc10ueG1sUEsBAi0AFAACAAgAOZFTUuLxhnn5AAAAGwIAABMAAAAAAAAAAAAAAAAA5wEAAEZvcm11bGFzL1NlY3Rpb24xLm1QSwUGAAAAAAMAAwDCAAAALQMAAAAA">
            <x15:dbTables>
              <x15:dbTable name="DimItsVihCondicion11_2019"/>
            </x15:dbTables>
          </x15:oledbPr>
        </x15:connection>
      </ext>
    </extLst>
  </connection>
  <connection id="5" name="Query - DimItsVihCondicion15_2019" description="Connection to the 'DimItsVihCondicion15_2019' query in the workbook." type="100" refreshedVersion="5" minRefreshableVersion="5">
    <extLst>
      <ext xmlns:x15="http://schemas.microsoft.com/office/spreadsheetml/2010/11/main" uri="{DE250136-89BD-433C-8126-D09CA5730AF9}">
        <x15:connection id="2d4f9c31-1ee0-48f5-9459-cf20ce837a32">
          <x15:oledbPr connection="Provider=Microsoft.Mashup.OleDb.1;Data Source=$EmbeddedMashup(737a51a1-4769-4a9b-b73c-576c6a20b393)$;Location=DimItsVihCondicion15_2019;Extended Properties=UEsDBBQAAgAIADm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m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5kVNSlFHoWfkAAAAbAgAAEwAcAEZvcm11bGFzL1NlY3Rpb24xLm0gohgAKKAUAAAAAAAAAAAAAAAAAAAAAAAAAAAAtZBBS8MwGIbvhf6HkJNCEescIiMHtw4W0NEtRYRaStp+0MDSuCSFDfG/+229iFjxYi4JH2/yPHkd1F6Zjohhj2dhEAaulRYasjAdHHA4lw4S6Y1bKadV5yRhhIpFxtP4bnI7nbyKzePyJd0uhaBEg5ck5y6VVuIZ7KYHe2Te9hCR7PgGjGZw8DQi3zNb2PcKueds8VVkbXRl4UeNebLionzia/HwP+xEae7ds2qxjUbVp46m5c11fI/0HfgwILiE6W0NOBH73RU6ygpdL0b7i8Z+dBkN7zWVKX8DD7z3XNQtaMko5mnEPWhGR6/R4iM/qRVhoLo/YGafUEsBAi0AFAACAAgAOZFTUtAaRdqqAAAA+gAAABIAAAAAAAAAAAAAAAAAAAAAAENvbmZpZy9QYWNrYWdlLnhtbFBLAQItABQAAgAIADmRU1IPyumrpAAAAOkAAAATAAAAAAAAAAAAAAAAAPYAAABbQ29udGVudF9UeXBlc10ueG1sUEsBAi0AFAACAAgAOZFTUpRR6Fn5AAAAGwIAABMAAAAAAAAAAAAAAAAA5wEAAEZvcm11bGFzL1NlY3Rpb24xLm1QSwUGAAAAAAMAAwDCAAAALQMAAAAA">
            <x15:dbTables>
              <x15:dbTable name="DimItsVihCondicion15_2019"/>
            </x15:dbTables>
          </x15:oledbPr>
        </x15:connection>
      </ext>
    </extLst>
  </connection>
  <connection id="6" name="Query - DimItsVihCondicion21_2019" description="Connection to the 'DimItsVihCondicion21_2019' query in the workbook." type="100" refreshedVersion="5" minRefreshableVersion="5">
    <extLst>
      <ext xmlns:x15="http://schemas.microsoft.com/office/spreadsheetml/2010/11/main" uri="{DE250136-89BD-433C-8126-D09CA5730AF9}">
        <x15:connection id="01cadcc3-c910-42da-ab8e-c277ebbf6dc2">
          <x15:oledbPr connection="Provider=Microsoft.Mashup.OleDb.1;Data Source=$EmbeddedMashup(737a51a1-4769-4a9b-b73c-576c6a20b393)$;Location=DimItsVihCondicion21_2019;Extended Properties=&quot;UEsDBBQAAgAIADm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m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5kVNSrMAQkPoAAAAbAgAAEwAcAEZvcm11bGFzL1NlY3Rpb24xLm0gohgAKKAUAAAAAAAAAAAAAAAAAAAAAAAAAAAAtZBBS8MwGIbvhf6HkJNCGHZTREYPbh0soKNbigi1lLT9oIGlcUkKG+J/99NeRKx4WS4JH2/yPHkd1F6Zjohhj+ZhEAaulRYasjQdHHG4kA4S6Y1bK6dV5ySJCRXLjKfR7ez6ZvYitg+r53S3EoISDV6SnLtUWolnsNse7Cn2tgdGstMrxDSDo6eM/Mzs4NAr5H5li+8iG6MrC79qLJI1F+Uj34j787ATpbl3T6rFNhpVYx3TqJxeRXdI34MPA4JLmN7WgBNx2E/QUVboejHaHxv70SUb3msqU/4FHnhvuahb0DKmmKeMe9AxHb1Gi/f8U60IA9X9AzP/AFBLAQItABQAAgAIADmRU1LQGkXaqgAAAPoAAAASAAAAAAAAAAAAAAAAAAAAAABDb25maWcvUGFja2FnZS54bWxQSwECLQAUAAIACAA5kVNSD8rpq6QAAADpAAAAEwAAAAAAAAAAAAAAAAD2AAAAW0NvbnRlbnRfVHlwZXNdLnhtbFBLAQItABQAAgAIADmRU1KswBCQ+gAAABsCAAATAAAAAAAAAAAAAAAAAOcBAABGb3JtdWxhcy9TZWN0aW9uMS5tUEsFBgAAAAADAAMAwgAAAC4DAAAAAA==&quot;">
            <x15:dbTables>
              <x15:dbTable name="DimItsVihCondicion21_2019"/>
            </x15:dbTables>
          </x15:oledbPr>
        </x15:connection>
      </ext>
    </extLst>
  </connection>
  <connection id="7" name="Query - DimItsVihCondicion23_2019" description="Connection to the 'DimItsVihCondicion23_2019' query in the workbook." type="100" refreshedVersion="5" minRefreshableVersion="5">
    <extLst>
      <ext xmlns:x15="http://schemas.microsoft.com/office/spreadsheetml/2010/11/main" uri="{DE250136-89BD-433C-8126-D09CA5730AF9}">
        <x15:connection id="3f24ec45-b1bc-41bb-9519-d4eec009cb06">
          <x15:oledbPr connection="Provider=Microsoft.Mashup.OleDb.1;Data Source=$EmbeddedMashup(737a51a1-4769-4a9b-b73c-576c6a20b393)$;Location=DimItsVihCondicion23_2019;Extended Properties=&quot;UEsDBBQAAgAIADm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m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5kVNSl5AngPoAAAAbAgAAEwAcAEZvcm11bGFzL1NlY3Rpb24xLm0gohgAKKAUAAAAAAAAAAAAAAAAAAAAAAAAAAAAtZBBS8MwGIbvhf6HkJNCELsqIqMHtw4W0NEtRYRaStp+0MDSuCSFDfG/+2kvIla8mEvCx5s8T14HjVemJ2Lco3kYhIHrpIWWLE0PRxwupINUeuPWymnVO0kSQsUy51l0E19dx89ie796ynYrISjR4CUpuMuklXgGux3AnhJvB2AkP71AQnM4esrI98wODoNC7me2/CqyMbq28KPGIl1zUT3wjbj7H3aqNPfuUXXYRqsarGMWV7PL6Bbpe/BhQHAJM9gGcCIO+wt0lDW6nk32x6Z+dM7G99raVL+BR95rIZoOtEwo5injHnRCJ6/R8q34UCvDQPV/wMzfAVBLAQItABQAAgAIADmRU1LQGkXaqgAAAPoAAAASAAAAAAAAAAAAAAAAAAAAAABDb25maWcvUGFja2FnZS54bWxQSwECLQAUAAIACAA5kVNSD8rpq6QAAADpAAAAEwAAAAAAAAAAAAAAAAD2AAAAW0NvbnRlbnRfVHlwZXNdLnhtbFBLAQItABQAAgAIADmRU1KXkCeA+gAAABsCAAATAAAAAAAAAAAAAAAAAOcBAABGb3JtdWxhcy9TZWN0aW9uMS5tUEsFBgAAAAADAAMAwgAAAC4DAAAAAA==&quot;">
            <x15:dbTables>
              <x15:dbTable name="DimItsVihCondicion23_2019"/>
            </x15:dbTables>
          </x15:oledbPr>
        </x15:connection>
      </ext>
    </extLst>
  </connection>
  <connection id="8" name="Query - DimItsVihDiagnostico01_2019" description="Connection to the 'DimItsVihDiagnostico01_2019' query in the workbook." type="100" refreshedVersion="5" minRefreshableVersion="5">
    <extLst>
      <ext xmlns:x15="http://schemas.microsoft.com/office/spreadsheetml/2010/11/main" uri="{DE250136-89BD-433C-8126-D09CA5730AF9}">
        <x15:connection id="3386e159-1c09-4d09-8890-b34008a52a4d">
          <x15:oledbPr connection="Provider=Microsoft.Mashup.OleDb.1;Data Source=$EmbeddedMashup(737a51a1-4769-4a9b-b73c-576c6a20b393)$;Location=DimItsVihDiagnostico01_2019;Extended Properties=UEsDBBQAAgAIADm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m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5kVNSVGsFbvwAAAAjAgAAEwAcAEZvcm11bGFzL1NlY3Rpb24xLm0gohgAKKAUAAAAAAAAAAAAAAAAAAAAAAAAAAAAtZBRS8MwEIDfC/0PIU8KQVaniIw8uHWwgI5uV0SopaTdYQNL45IUNsT/brQvIm74Yl4uHHf3fXcOG69MR2CIySSO4si10uKGzEyH+5CcSoep9MYtlNOqc5JwQmGWiyy5GV9dj59hdT9/ytZzAEo0ekkK4TJpZfijXfVoD9zbHhnJD6/IaY57Txn5WbPGXa8C96u2/C6yNLq2+KvGNF0IqB7EEu7+h50qLbx7VG2q5EtnnFeNGSXV5Si5Dfwt+jgi4YHpbYMhA7vtRbCUdbA9O3pBdmynczbM29SmOo0eiG8FNC1qyWnooEx41JyeaKTle/GpV8aR6v6EmnwAUEsBAi0AFAACAAgAOZFTUtAaRdqqAAAA+gAAABIAAAAAAAAAAAAAAAAAAAAAAENvbmZpZy9QYWNrYWdlLnhtbFBLAQItABQAAgAIADmRU1IPyumrpAAAAOkAAAATAAAAAAAAAAAAAAAAAPYAAABbQ29udGVudF9UeXBlc10ueG1sUEsBAi0AFAACAAgAOZFTUlRrBW78AAAAIwIAABMAAAAAAAAAAAAAAAAA5wEAAEZvcm11bGFzL1NlY3Rpb24xLm1QSwUGAAAAAAMAAwDCAAAAMAMAAAAA">
            <x15:dbTables>
              <x15:dbTable name="DimItsVihDiagnostico01_2019"/>
            </x15:dbTables>
          </x15:oledbPr>
        </x15:connection>
      </ext>
    </extLst>
  </connection>
  <connection id="9" name="Query - DimItsVihDiagnostico02_2019" description="Connection to the 'DimItsVihDiagnostico02_2019' query in the workbook." type="100" refreshedVersion="5" minRefreshableVersion="5">
    <extLst>
      <ext xmlns:x15="http://schemas.microsoft.com/office/spreadsheetml/2010/11/main" uri="{DE250136-89BD-433C-8126-D09CA5730AF9}">
        <x15:connection id="acdb2e6e-a386-4ff1-b8a5-e15ae29c952e">
          <x15:oledbPr connection="Provider=Microsoft.Mashup.OleDb.1;Data Source=$EmbeddedMashup(737a51a1-4769-4a9b-b73c-576c6a20b393)$;Location=DimItsVihDiagnostico02_2019;Extended Properties=UEsDBBQAAgAIADm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m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5kVNSYZ9YFPwAAAAjAgAAEwAcAEZvcm11bGFzL1NlY3Rpb24xLm0gohgAKKAUAAAAAAAAAAAAAAAAAAAAAAAAAAAAtZBRS8MwEIDfC/0PIU8KYaybIjLy4NbBAjq6pYhQS0m7wwaWxCUpbIj/3Wx9EXHDF/Ny4bi777tz0HhpNOJ9TCZxFEeuFRY2aGY07ENyKhykwhu3kE5J7QSiCPNZzrLkbnxzO37lq8f5S7aec46RAi9QwVwmrAh/sKsO7IF62wFB+eEdKM5h7zFBP2vWsOtk4J5qy+8iS6NqC79qTNMF49UTW/KH/2GnUjHvnmWbSvGmjfOyMcNRNRom94G/BR9HKDxuOttAyPDddhAsRR1sr85ekJzb6Zr08za1qS6je+JHwZsWlKA4dGDCPCiKLzTi8rM46pVxJPWfUJMvUEsBAi0AFAACAAgAOZFTUtAaRdqqAAAA+gAAABIAAAAAAAAAAAAAAAAAAAAAAENvbmZpZy9QYWNrYWdlLnhtbFBLAQItABQAAgAIADmRU1IPyumrpAAAAOkAAAATAAAAAAAAAAAAAAAAAPYAAABbQ29udGVudF9UeXBlc10ueG1sUEsBAi0AFAACAAgAOZFTUmGfWBT8AAAAIwIAABMAAAAAAAAAAAAAAAAA5wEAAEZvcm11bGFzL1NlY3Rpb24xLm1QSwUGAAAAAAMAAwDCAAAAMAMAAAAA">
            <x15:dbTables>
              <x15:dbTable name="DimItsVihDiagnostico02_2019"/>
            </x15:dbTables>
          </x15:oledbPr>
        </x15:connection>
      </ext>
    </extLst>
  </connection>
  <connection id="10" name="Query - DimItsVihDiagnostico03_2019" description="Connection to the 'DimItsVihDiagnostico03_2019' query in the workbook." type="100" refreshedVersion="5" minRefreshableVersion="5">
    <extLst>
      <ext xmlns:x15="http://schemas.microsoft.com/office/spreadsheetml/2010/11/main" uri="{DE250136-89BD-433C-8126-D09CA5730AF9}">
        <x15:connection id="635f896f-17b2-464e-aa42-2571d5d21bbb">
          <x15:oledbPr connection="Provider=Microsoft.Mashup.OleDb.1;Data Source=$EmbeddedMashup(737a51a1-4769-4a9b-b73c-576c6a20b393)$;Location=DimItsVihDiagnostico03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TTFDi/wAAAAjAgAAEwAcAEZvcm11bGFzL1NlY3Rpb24xLm0gohgAKKAUAAAAAAAAAAAAAAAAAAAAAAAAAAAAtZBRS8MwEIDfC/0PIU8KQVariIw8uHWwgI5uKSLUUtLusIElcUkKG+J/N7MvIm7sxbxcOO7u++4ctF4ajfgQk3EcxZHrhIU1mhoNu5CcCAeZ8MbNpVNSO4EownxasDy5S29u01e+fJy95KsZ5xgp8AKVzOXCivAHu+zB7qm3PRBU7N+B4gJ2HhP0u2YF214G7ndt9VNkYVRj4U+NSTZnvH5iC/7wP+xMKubds+wyKd60cV62ZpTW16PkPvA34OMIhcdNb1sIGb7dXAVL0QTbi6MXJMd2uiTDvHVj6tPogfhR8rYDJSgOHZgwD4riE424+iwPelUcSX0WavwFUEsBAi0AFAACAAgAOpFTUtAaRdqqAAAA+gAAABIAAAAAAAAAAAAAAAAAAAAAAENvbmZpZy9QYWNrYWdlLnhtbFBLAQItABQAAgAIADqRU1IPyumrpAAAAOkAAAATAAAAAAAAAAAAAAAAAPYAAABbQ29udGVudF9UeXBlc10ueG1sUEsBAi0AFAACAAgAOpFTUk0xQ4v8AAAAIwIAABMAAAAAAAAAAAAAAAAA5wEAAEZvcm11bGFzL1NlY3Rpb24xLm1QSwUGAAAAAAMAAwDCAAAAMAMAAAAA">
            <x15:dbTables>
              <x15:dbTable name="DimItsVihDiagnostico03_2019"/>
            </x15:dbTables>
          </x15:oledbPr>
        </x15:connection>
      </ext>
    </extLst>
  </connection>
  <connection id="11" name="Query - DimItsVihDiagnostico04_2019" description="Connection to the 'DimItsVihDiagnostico04_2019' query in the workbook." type="100" refreshedVersion="5" minRefreshableVersion="5">
    <extLst>
      <ext xmlns:x15="http://schemas.microsoft.com/office/spreadsheetml/2010/11/main" uri="{DE250136-89BD-433C-8126-D09CA5730AF9}">
        <x15:connection id="7f260558-71e7-47d6-8caa-30416bafb7f0">
          <x15:oledbPr connection="Provider=Microsoft.Mashup.OleDb.1;Data Source=$EmbeddedMashup(737a51a1-4769-4a9b-b73c-576c6a20b393)$;Location=DimItsVihDiagnostico04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C3fj4PwAAAAjAgAAEwAcAEZvcm11bGFzL1NlY3Rpb24xLm0gohgAKKAUAAAAAAAAAAAAAAAAAAAAAAAAAAAAtZBRS8MwEIDfC/0PIU8KYaxuIjLy4NbBAjq6pYhQS0m7wwaWxCUpbIj/3Wx9EXHDF/Ny4bi777tz0HhpNOJ9TCZxFEeuFRY2aGY07ENyKhykwhu3kE5J7QSiCPNZzrLkbjS+Hb3y1eP8JVvPOcdIgReoYC4TVoQ/2FUH9kC97YCg/PAOFOew95ignzVr2HUycE+15XeRpVG1hV81pumC8eqJLfnD/7BTqZh3z7JNpXjTxnnZmOG4uhkm94G/BR9HKDxuOttAyPDddhAsRR1sr85ekJzb6Zr08za1qS6je+JHwZsWlKA4dGDCPCiKLzTi8rM46pVxJPWfUJMvUEsBAi0AFAACAAgAOpFTUtAaRdqqAAAA+gAAABIAAAAAAAAAAAAAAAAAAAAAAENvbmZpZy9QYWNrYWdlLnhtbFBLAQItABQAAgAIADqRU1IPyumrpAAAAOkAAAATAAAAAAAAAAAAAAAAAPYAAABbQ29udGVudF9UeXBlc10ueG1sUEsBAi0AFAACAAgAOpFTUgt34+D8AAAAIwIAABMAAAAAAAAAAAAAAAAA5wEAAEZvcm11bGFzL1NlY3Rpb24xLm1QSwUGAAAAAAMAAwDCAAAAMAMAAAAA">
            <x15:dbTables>
              <x15:dbTable name="DimItsVihDiagnostico04_2019"/>
            </x15:dbTables>
          </x15:oledbPr>
        </x15:connection>
      </ext>
    </extLst>
  </connection>
  <connection id="12" name="Query - DimItsVihDiagnostico05_2019" description="Connection to the 'DimItsVihDiagnostico05_2019' query in the workbook." type="100" refreshedVersion="5" minRefreshableVersion="5">
    <extLst>
      <ext xmlns:x15="http://schemas.microsoft.com/office/spreadsheetml/2010/11/main" uri="{DE250136-89BD-433C-8126-D09CA5730AF9}">
        <x15:connection id="a5717c48-ba18-4a1e-a57c-138a8c90ccf4">
          <x15:oledbPr connection="Provider=Microsoft.Mashup.OleDb.1;Data Source=$EmbeddedMashup(737a51a1-4769-4a9b-b73c-576c6a20b393)$;Location=DimItsVihDiagnostico05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J9n4f/wAAAAjAgAAEwAcAEZvcm11bGFzL1NlY3Rpb24xLm0gohgAKKAUAAAAAAAAAAAAAAAAAAAAAAAAAAAAtZBRS8MwEIDfC/0PIU8KYazOITLy4NbBAjq6pYhQS0m7wwaWxCUpbIj/3Wx9EXHDF/Ny4bi777tz0HhpNOJ9TCZxFEeuFRY2aGY07ENyKhykwhu3kE5J7QSiCPNZzrLkbnQ7Hr3y1eP8JVvPOcdIgReoYC4TVoQ/2FUH9kC97YCg/PAOFOew95ignzVr2HUycE+15XeRpVG1hV81pumC8eqJLfnD/7BTqZh3z7JNpXjTxnnZmOG4uhkm94G/BR9HKDxuOttAyPDddhAsRR1sr85ekJzb6Zr08za1qS6je+JHwZsWlKA4dGDCPCiKLzTi8rM46pVxJPWfUJMvUEsBAi0AFAACAAgAOpFTUtAaRdqqAAAA+gAAABIAAAAAAAAAAAAAAAAAAAAAAENvbmZpZy9QYWNrYWdlLnhtbFBLAQItABQAAgAIADqRU1IPyumrpAAAAOkAAAATAAAAAAAAAAAAAAAAAPYAAABbQ29udGVudF9UeXBlc10ueG1sUEsBAi0AFAACAAgAOpFTUifZ+H/8AAAAIwIAABMAAAAAAAAAAAAAAAAA5wEAAEZvcm11bGFzL1NlY3Rpb24xLm1QSwUGAAAAAAMAAwDCAAAAMAMAAAAA">
            <x15:dbTables>
              <x15:dbTable name="DimItsVihDiagnostico05_2019"/>
            </x15:dbTables>
          </x15:oledbPr>
        </x15:connection>
      </ext>
    </extLst>
  </connection>
  <connection id="13" name="Query - DimItsVihDiagnostico06_2019" description="Connection to the 'DimItsVihDiagnostico06_2019' query in the workbook." type="100" refreshedVersion="5" minRefreshableVersion="5">
    <extLst>
      <ext xmlns:x15="http://schemas.microsoft.com/office/spreadsheetml/2010/11/main" uri="{DE250136-89BD-433C-8126-D09CA5730AF9}">
        <x15:connection id="9aa54cee-56a2-4b66-9534-c030a20b0489">
          <x15:oledbPr connection="Provider=Microsoft.Mashup.OleDb.1;Data Source=$EmbeddedMashup(737a51a1-4769-4a9b-b73c-576c6a20b393)$;Location=DimItsVihDiagnostico06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Ei2lBf0AAAAjAgAAEwAcAEZvcm11bGFzL1NlY3Rpb24xLm0gohgAKKAUAAAAAAAAAAAAAAAAAAAAAAAAAAAAtZDfS8MwEIDfC/0fQp4UwlidPxgjD24dLKCjW4oItZS0O2xgSVySwob4v5vZFxE3fDEvF467+747B42XRiPex2QSR3HkWmFhg2ZGwz4kp8JBKrxxC+mU1E4gijCf5SxL7kbXN6MXvnqYP2frOecYKfACFcxlworwB7vqwB6otx0QlB/egOIc9h4T9LNmDbtOBu5XbfldZGlUbeFXjWm6YLx6ZEt+/z/sVCrm3ZNsUyletXFeNmZ4W10Nk3Hgb8HHEQqPm842EDJ8tx0ES1EH24uTFySndrok/bxNbarz6J74XvCmBSUoDh2YMA+K4jONuPwojnplHEn9J9TkE1BLAQItABQAAgAIADqRU1LQGkXaqgAAAPoAAAASAAAAAAAAAAAAAAAAAAAAAABDb25maWcvUGFja2FnZS54bWxQSwECLQAUAAIACAA6kVNSD8rpq6QAAADpAAAAEwAAAAAAAAAAAAAAAAD2AAAAW0NvbnRlbnRfVHlwZXNdLnhtbFBLAQItABQAAgAIADqRU1ISLaUF/QAAACMCAAATAAAAAAAAAAAAAAAAAOcBAABGb3JtdWxhcy9TZWN0aW9uMS5tUEsFBgAAAAADAAMAwgAAADEDAAAAAA==&quot;">
            <x15:dbTables>
              <x15:dbTable name="DimItsVihDiagnostico06_2019"/>
            </x15:dbTables>
          </x15:oledbPr>
        </x15:connection>
      </ext>
    </extLst>
  </connection>
  <connection id="14" name="Query - DimItsVihDiagnostico07_2019" description="Connection to the 'DimItsVihDiagnostico07_2019' query in the workbook." type="100" refreshedVersion="5" minRefreshableVersion="5">
    <extLst>
      <ext xmlns:x15="http://schemas.microsoft.com/office/spreadsheetml/2010/11/main" uri="{DE250136-89BD-433C-8126-D09CA5730AF9}">
        <x15:connection id="93876e5c-3024-4f39-8c9e-b1ee7cc5e60a">
          <x15:oledbPr connection="Provider=Microsoft.Mashup.OleDb.1;Data Source=$EmbeddedMashup(737a51a1-4769-4a9b-b73c-576c6a20b393)$;Location=DimItsVihDiagnostico07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PoO+mvwAAAAjAgAAEwAcAEZvcm11bGFzL1NlY3Rpb24xLm0gohgAKKAUAAAAAAAAAAAAAAAAAAAAAAAAAAAAtZBRS8MwEIDfC/0PIU8KYaxOGTLy4NbBAjq6pYhQS0m7wwaWxCUpbIj/3Wx9EXHDF/Ny4bi777tz0HhpNOJ9TCZxFEeuFRY2aGY07ENyKhykwhu3kE5J7QSiCPNZzrJkPLq9G73y1eP8JVvPOcdIgReoYC4TVoQ/2FUH9kC97YCg/PAOFOew95ignzVr2HUycE+15XeRpVG1hV81pumC8eqJLfnD/7BTqZh3z7JNpXjTxnnZmOG4uhkm94G/BR9HKDxuOttAyPDddhAsRR1sr85ekJzb6Zr08za1qS6je+JHwZsWlKA4dGDCPCiKLzTi8rM46pVxJPWfUJMvUEsBAi0AFAACAAgAOpFTUtAaRdqqAAAA+gAAABIAAAAAAAAAAAAAAAAAAAAAAENvbmZpZy9QYWNrYWdlLnhtbFBLAQItABQAAgAIADqRU1IPyumrpAAAAOkAAAATAAAAAAAAAAAAAAAAAPYAAABbQ29udGVudF9UeXBlc10ueG1sUEsBAi0AFAACAAgAOpFTUj6Dvpr8AAAAIwIAABMAAAAAAAAAAAAAAAAA5wEAAEZvcm11bGFzL1NlY3Rpb24xLm1QSwUGAAAAAAMAAwDCAAAAMAMAAAAA">
            <x15:dbTables>
              <x15:dbTable name="DimItsVihDiagnostico07_2019"/>
            </x15:dbTables>
          </x15:oledbPr>
        </x15:connection>
      </ext>
    </extLst>
  </connection>
  <connection id="15" name="Query - DimItsVihDiagnostico08_2019" description="Connection to the 'DimItsVihDiagnostico08_2019' query in the workbook." type="100" refreshedVersion="5" minRefreshableVersion="5">
    <extLst>
      <ext xmlns:x15="http://schemas.microsoft.com/office/spreadsheetml/2010/11/main" uri="{DE250136-89BD-433C-8126-D09CA5730AF9}">
        <x15:connection id="77142784-e861-4c74-a301-848e87cb7b6d">
          <x15:oledbPr connection="Provider=Microsoft.Mashup.OleDb.1;Data Source=$EmbeddedMashup(737a51a1-4769-4a9b-b73c-576c6a20b393)$;Location=DimItsVihDiagnostico08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nqHl0vwAAAAjAgAAEwAcAEZvcm11bGFzL1NlY3Rpb24xLm0gohgAKKAUAAAAAAAAAAAAAAAAAAAAAAAAAAAAtZBRS8MwEIDfC/0PIU8KYaxO0THy4NbBAjq6pYhQS0m7wwaWxCUpbIj/3cy+iLjhi3m5cNzd9905aLw0GvE+JpM4iiPXCgsbNDMa9iE5FQ5S4Y1bSKekdgJRhPksZ1lyO7q+Gb3w1cP8OVvPOcdIgReoYC4TVoQ/2FUH9kC97YCg/PAGFOew95ignzVr2HUycL9qy+8iS6NqC79qTNMF49UjW/L7/2GnUjHvnmSbSvGqjfOyMcO76mqYjAN/Cz6OUHjcdLaBkOG77SBYijrYXpy8IDm10yXp521qU51H98T3gjctKEFx6MCEeVAUn2nE5Udx1CvjSOo/oSafUEsBAi0AFAACAAgAOpFTUtAaRdqqAAAA+gAAABIAAAAAAAAAAAAAAAAAAAAAAENvbmZpZy9QYWNrYWdlLnhtbFBLAQItABQAAgAIADqRU1IPyumrpAAAAOkAAAATAAAAAAAAAAAAAAAAAPYAAABbQ29udGVudF9UeXBlc10ueG1sUEsBAi0AFAACAAgAOpFTUp6h5dL8AAAAIwIAABMAAAAAAAAAAAAAAAAA5wEAAEZvcm11bGFzL1NlY3Rpb24xLm1QSwUGAAAAAAMAAwDCAAAAMAMAAAAA">
            <x15:dbTables>
              <x15:dbTable name="DimItsVihDiagnostico08_2019"/>
            </x15:dbTables>
          </x15:oledbPr>
        </x15:connection>
      </ext>
    </extLst>
  </connection>
  <connection id="16" name="Query - DimItsVihDiagnostico09_2019" description="Connection to the 'DimItsVihDiagnostico09_2019' query in the workbook." type="100" refreshedVersion="5" minRefreshableVersion="5">
    <extLst>
      <ext xmlns:x15="http://schemas.microsoft.com/office/spreadsheetml/2010/11/main" uri="{DE250136-89BD-433C-8126-D09CA5730AF9}">
        <x15:connection id="cfc5a5d0-e0c3-4b67-97ec-886ff788ac9c">
          <x15:oledbPr connection="Provider=Microsoft.Mashup.OleDb.1;Data Source=$EmbeddedMashup(737a51a1-4769-4a9b-b73c-576c6a20b393)$;Location=DimItsVihDiagnostico09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sg/+TfwAAAAjAgAAEwAcAEZvcm11bGFzL1NlY3Rpb24xLm0gohgAKKAUAAAAAAAAAAAAAAAAAAAAAAAAAAAAtZBRS8MwEIDfC/0PIU8KQVanyBh5cOtgAR3dUkSopaTdYQNL4pIUNsT/bra+iLixF/Ny4bi777tz0HhpNOJ9TMZxFEeuFRbWaGo07EJyIhykwhs3l05J7QSiCPNpzrLkYXh3P3zjy6fZa7aacY6RAi9QwVwmrAh/sMsO7J562wFB+f4DKM5h5zFBv2tWsO1k4B5ry58iC6NqC39qTNI549UzW/DH/2GnUjHvXmSbSvGujfOyMYNRdTtIRoG/AR9HKDxuOttAyPDt5iZYijrYXp28IDm10zXp561rU51H98TPgjctKEFx6MCEeVAUn2nE5Vdx0CvjSOqLUONvUEsBAi0AFAACAAgAOpFTUtAaRdqqAAAA+gAAABIAAAAAAAAAAAAAAAAAAAAAAENvbmZpZy9QYWNrYWdlLnhtbFBLAQItABQAAgAIADqRU1IPyumrpAAAAOkAAAATAAAAAAAAAAAAAAAAAPYAAABbQ29udGVudF9UeXBlc10ueG1sUEsBAi0AFAACAAgAOpFTUrIP/k38AAAAIwIAABMAAAAAAAAAAAAAAAAA5wEAAEZvcm11bGFzL1NlY3Rpb24xLm1QSwUGAAAAAAMAAwDCAAAAMAMAAAAA">
            <x15:dbTables>
              <x15:dbTable name="DimItsVihDiagnostico09_2019"/>
            </x15:dbTables>
          </x15:oledbPr>
        </x15:connection>
      </ext>
    </extLst>
  </connection>
  <connection id="17" name="Query - DimItsVihDiagnostico10_2019" description="Connection to the 'DimItsVihDiagnostico10_2019' query in the workbook." type="100" refreshedVersion="5" minRefreshableVersion="5">
    <extLst>
      <ext xmlns:x15="http://schemas.microsoft.com/office/spreadsheetml/2010/11/main" uri="{DE250136-89BD-433C-8126-D09CA5730AF9}">
        <x15:connection id="2520ec9b-23b1-4fb2-9ad4-51cc0720c53a">
          <x15:oledbPr connection="Provider=Microsoft.Mashup.OleDb.1;Data Source=$EmbeddedMashup(737a51a1-4769-4a9b-b73c-576c6a20b393)$;Location=DimItsVihDiagnostico10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NbJZw/wAAAAjAgAAEwAcAEZvcm11bGFzL1NlY3Rpb24xLm0gohgAKKAUAAAAAAAAAAAAAAAAAAAAAAAAAAAAtZBRS8MwEIDfC/0PIU8KQVaniIw8uHWwgI5uV0SopaTdYQNL45IUNsT/brQvIm74Yl4uHHf3fXcOG69MR2CIySSO4si10uKGzEyH+5CcSoep9MYtlNOqc5JwQmGWiyy5GV9dj59hdT9/ytZzAEo0ekkK4TJpZfijXfVoD9zbHhnJD6/IaY57Txn5WbPGXa8C96u2/C6yNLq2+KvGNF0IqB7EEu7+h50qLbx7VG2q5EtnnFeNSUbV5Si5Dfwt+jgi4YHpbYMhA7vtRbCUdbA9O3pBdmynczbM29SmOo0eiG8FNC1qyWnooEx41JyeaKTle/GpV8aR6v6EmnwAUEsBAi0AFAACAAgAOpFTUtAaRdqqAAAA+gAAABIAAAAAAAAAAAAAAAAAAAAAAENvbmZpZy9QYWNrYWdlLnhtbFBLAQItABQAAgAIADqRU1IPyumrpAAAAOkAAAATAAAAAAAAAAAAAAAAAPYAAABbQ29udGVudF9UeXBlc10ueG1sUEsBAi0AFAACAAgAOpFTUjWyWcP8AAAAIwIAABMAAAAAAAAAAAAAAAAA5wEAAEZvcm11bGFzL1NlY3Rpb24xLm1QSwUGAAAAAAMAAwDCAAAAMAMAAAAA">
            <x15:dbTables>
              <x15:dbTable name="DimItsVihDiagnostico10_2019"/>
            </x15:dbTables>
          </x15:oledbPr>
        </x15:connection>
      </ext>
    </extLst>
  </connection>
  <connection id="18" name="Query - DimItsVihDiagnostico11_2019" description="Connection to the 'DimItsVihDiagnostico11_2019' query in the workbook." type="100" refreshedVersion="5" minRefreshableVersion="5">
    <extLst>
      <ext xmlns:x15="http://schemas.microsoft.com/office/spreadsheetml/2010/11/main" uri="{DE250136-89BD-433C-8126-D09CA5730AF9}">
        <x15:connection id="d0775b84-e973-4890-b4a8-b54e537c4ace">
          <x15:oledbPr connection="Provider=Microsoft.Mashup.OleDb.1;Data Source=$EmbeddedMashup(737a51a1-4769-4a9b-b73c-576c6a20b393)$;Location=DimItsVihDiagnostico11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GRxCXPsAAAAjAgAAEwAcAEZvcm11bGFzL1NlY3Rpb24xLm0gohgAKKAUAAAAAAAAAAAAAAAAAAAAAAAAAAAAtZBRS8MwEIDfC/0PIU8KQYxTREYe3DpYQEe3FBFqKWl32MCSuCSFDfG/G9cXETd8MS8Xjrv7vjsPbVDWIDFEOk6TNPGddLBGU2tgF5MT6SGTwfq58loZLxFDWEwLntPb0fXN6EUsH2bP+WomBEYagkQl97l0Mv7BLXtwexZcDwQV+zdguIBdwAT9rFnBtleRe6itvossrG4c/KoxyeZc1I98Ie7/h50pzYN/Ul2m5KuxPqjWUlpfXdK7yN9ASBMUn7C9ayFmxHZzES1lE23Pjl6QHNvpnAzz1o2tT6MH4nsp2g60ZDh2YMIDaIZPNOLqo/zSq9JEmT+hxp9QSwECLQAUAAIACAA6kVNS0BpF2qoAAAD6AAAAEgAAAAAAAAAAAAAAAAAAAAAAQ29uZmlnL1BhY2thZ2UueG1sUEsBAi0AFAACAAgAOpFTUg/K6aukAAAA6QAAABMAAAAAAAAAAAAAAAAA9gAAAFtDb250ZW50X1R5cGVzXS54bWxQSwECLQAUAAIACAA6kVNSGRxCXPsAAAAjAgAAEwAAAAAAAAAAAAAAAADnAQAARm9ybXVsYXMvU2VjdGlvbjEubVBLBQYAAAAAAwADAMIAAAAvAwAAAAA=&quot;">
            <x15:dbTables>
              <x15:dbTable name="DimItsVihDiagnostico11_2019"/>
            </x15:dbTables>
          </x15:oledbPr>
        </x15:connection>
      </ext>
    </extLst>
  </connection>
  <connection id="19" name="Query - DimItsVihDiagnostico12_2019" description="Connection to the 'DimItsVihDiagnostico12_2019' query in the workbook." type="100" refreshedVersion="5" minRefreshableVersion="5">
    <extLst>
      <ext xmlns:x15="http://schemas.microsoft.com/office/spreadsheetml/2010/11/main" uri="{DE250136-89BD-433C-8126-D09CA5730AF9}">
        <x15:connection id="33907c4d-e67f-4ebd-b874-1cfa9ada1271">
          <x15:oledbPr connection="Provider=Microsoft.Mashup.OleDb.1;Data Source=$EmbeddedMashup(737a51a1-4769-4a9b-b73c-576c6a20b393)$;Location=DimItsVihDiagnostico12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LOgfJvwAAAAjAgAAEwAcAEZvcm11bGFzL1NlY3Rpb24xLm0gohgAKKAUAAAAAAAAAAAAAAAAAAAAAAAAAAAAtZBRS8MwEIDfC/0PIU8KQeymiIw8uHWwgI5uKSLUUq7dYQNL45IUNsT/brQvIm74Yl4uHHf3fXcOG69MR+QQk0kcxZFrweKGzEyH+5CcgsMUvHEL5bTqHBBOqJzlIktuxlfX42e5up8/Zeu5lJRo9EAK4TKwEP5oVz3aA/e2R0bywytymuPeU0Z+1qxx16vA/aotv4ssja4t/qoxTRdCVg9iKe/+h50qLbx7VG2q4KUzzqvGJKNqdJncBv4WfRyR8KTpbYMhI3fbi2AJdbA9O3pBdmynczbM29SmOo0eiG+FbFrUwGnooEx41JyeaKTle/GpV8aR6v6EmnwAUEsBAi0AFAACAAgAOpFTUtAaRdqqAAAA+gAAABIAAAAAAAAAAAAAAAAAAAAAAENvbmZpZy9QYWNrYWdlLnhtbFBLAQItABQAAgAIADqRU1IPyumrpAAAAOkAAAATAAAAAAAAAAAAAAAAAPYAAABbQ29udGVudF9UeXBlc10ueG1sUEsBAi0AFAACAAgAOpFTUizoHyb8AAAAIwIAABMAAAAAAAAAAAAAAAAA5wEAAEZvcm11bGFzL1NlY3Rpb24xLm1QSwUGAAAAAAMAAwDCAAAAMAMAAAAA">
            <x15:dbTables>
              <x15:dbTable name="DimItsVihDiagnostico12_2019"/>
            </x15:dbTables>
          </x15:oledbPr>
        </x15:connection>
      </ext>
    </extLst>
  </connection>
  <connection id="20" name="Query - DimItsVihDiagnostico13_2019" description="Connection to the 'DimItsVihDiagnostico13_2019' query in the workbook." type="100" refreshedVersion="5" minRefreshableVersion="5">
    <extLst>
      <ext xmlns:x15="http://schemas.microsoft.com/office/spreadsheetml/2010/11/main" uri="{DE250136-89BD-433C-8126-D09CA5730AF9}">
        <x15:connection id="32c8b53c-b98e-49b3-8344-c2b8dbfe1556">
          <x15:oledbPr connection="Provider=Microsoft.Mashup.OleDb.1;Data Source=$EmbeddedMashup(737a51a1-4769-4a9b-b73c-576c6a20b393)$;Location=DimItsVihDiagnostico13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AEYEufwAAAAjAgAAEwAcAEZvcm11bGFzL1NlY3Rpb24xLm0gohgAKKAUAAAAAAAAAAAAAAAAAAAAAAAAAAAAtZBRS8MwEIDfC/0PIU8KYViriIw8uHWwgI5uKSLUUtLusIElcUkKG+J/N64vIm74srxcOO7u++4ctF4ajfgQk3EcxZHrhIU1mhoNu5CcCAeZ8MbNpVNSO4EownxasDy5S29u01e+fJy95KsZ5xgp8AKVzOXCivAHu+zB7qm3PRBU7N+B4gJ2HhP0u2YF214G7qG2+imyMKqx8KfGJJszXj+xBX84DzuTinn3LLtMijdtnJetSdL6+iq5D/wN+DhC4XHT2xZChm83o2ApmmB7cfSC5NhOl2SYt25MfRo9ED9K3nagBMWhAxPmQVF8ohFXn+W3XhVHUv8LNf4CUEsBAi0AFAACAAgAOpFTUtAaRdqqAAAA+gAAABIAAAAAAAAAAAAAAAAAAAAAAENvbmZpZy9QYWNrYWdlLnhtbFBLAQItABQAAgAIADqRU1IPyumrpAAAAOkAAAATAAAAAAAAAAAAAAAAAPYAAABbQ29udGVudF9UeXBlc10ueG1sUEsBAi0AFAACAAgAOpFTUgBGBLn8AAAAIwIAABMAAAAAAAAAAAAAAAAA5wEAAEZvcm11bGFzL1NlY3Rpb24xLm1QSwUGAAAAAAMAAwDCAAAAMAMAAAAA">
            <x15:dbTables>
              <x15:dbTable name="DimItsVihDiagnostico13_2019"/>
            </x15:dbTables>
          </x15:oledbPr>
        </x15:connection>
      </ext>
    </extLst>
  </connection>
  <connection id="21" name="Query - DimItsVihDiagnostico14_2019" description="Connection to the 'DimItsVihDiagnostico14_2019' query in the workbook." type="100" refreshedVersion="5" minRefreshableVersion="5">
    <extLst>
      <ext xmlns:x15="http://schemas.microsoft.com/office/spreadsheetml/2010/11/main" uri="{DE250136-89BD-433C-8126-D09CA5730AF9}">
        <x15:connection id="687c5c22-8b39-4a62-9a33-631543c2319c">
          <x15:oledbPr connection="Provider=Microsoft.Mashup.OleDb.1;Data Source=$EmbeddedMashup(737a51a1-4769-4a9b-b73c-576c6a20b393)$;Location=DimItsVihDiagnostico14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RgCk0vwAAAAjAgAAEwAcAEZvcm11bGFzL1NlY3Rpb24xLm0gohgAKKAUAAAAAAAAAAAAAAAAAAAAAAAAAAAAtZBRS8MwEIDfC/0PIU8KQaybiIw8uHWwgI5uKSLUUq7dYQNL45IUNsT/brQvIm74Yl4uHHf3fXcOG69MR+QQk0kcxZFrweKGzEyH+5CcgsMUvHEL5bTqHBBOqJzlIktuRuPr0bNc3c+fsvVcSko0eiCFcBlYCH+0qx7tgXvbIyP54RU5zXHvKSM/a9a461XgftWW30WWRtcWf9WYpgshqwexlHf/w06VFt49qjZV8NIZ51VjknF1dZncBv4WfRyR8KTpbYMhI3fbi2AJdbA9O3pBdmynczbM29SmOo0eiG+FbFrUwGnooEx41JyeaKTle/GpV8aR6v6EmnwAUEsBAi0AFAACAAgAOpFTUtAaRdqqAAAA+gAAABIAAAAAAAAAAAAAAAAAAAAAAENvbmZpZy9QYWNrYWdlLnhtbFBLAQItABQAAgAIADqRU1IPyumrpAAAAOkAAAATAAAAAAAAAAAAAAAAAPYAAABbQ29udGVudF9UeXBlc10ueG1sUEsBAi0AFAACAAgAOpFTUkYApNL8AAAAIwIAABMAAAAAAAAAAAAAAAAA5wEAAEZvcm11bGFzL1NlY3Rpb24xLm1QSwUGAAAAAAMAAwDCAAAAMAMAAAAA">
            <x15:dbTables>
              <x15:dbTable name="DimItsVihDiagnostico14_2019"/>
            </x15:dbTables>
          </x15:oledbPr>
        </x15:connection>
      </ext>
    </extLst>
  </connection>
  <connection id="22" name="Query - DimItsVihDiagnostico15_2019" description="Connection to the 'DimItsVihDiagnostico15_2019' query in the workbook." type="100" refreshedVersion="5" minRefreshableVersion="5">
    <extLst>
      <ext xmlns:x15="http://schemas.microsoft.com/office/spreadsheetml/2010/11/main" uri="{DE250136-89BD-433C-8126-D09CA5730AF9}">
        <x15:connection id="9d56137b-39b5-45a2-aab6-201b8db59684">
          <x15:oledbPr connection="Provider=Microsoft.Mashup.OleDb.1;Data Source=$EmbeddedMashup(737a51a1-4769-4a9b-b73c-576c6a20b393)$;Location=DimItsVihDiagnostico15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aq6/TfwAAAAjAgAAEwAcAEZvcm11bGFzL1NlY3Rpb24xLm0gohgAKKAUAAAAAAAAAAAAAAAAAAAAAAAAAAAAtZBRS8MwEIDfC/0PIU8KQaxziIw8uHWwgI5uV0SopaTdYQNL45IUNsT/brQvIm74Yl4uHHf3fXcOG69MR2CIySSO4si10uKGzEyH+5CcSoep9MYtlNOqc5JwQmGWiyy5GV2PR8+wup8/Zes5ACUavSSFcJm0MvzRrnq0B+5tj4zkh1fkNMe9p4z8rFnjrleB+1VbfhdZGl1b/FVjmi4EVA9iCXf/w06VFt49qjZV8qUzzqvGJOPq6jK5Dfwt+jgi4YHpbYMhA7vtRbCUdbA9O3pBdmynczbM29SmOo0eiG8FNC1qyWnooEx41JyeaKTle/GpV8aR6v6EmnwAUEsBAi0AFAACAAgAOpFTUtAaRdqqAAAA+gAAABIAAAAAAAAAAAAAAAAAAAAAAENvbmZpZy9QYWNrYWdlLnhtbFBLAQItABQAAgAIADqRU1IPyumrpAAAAOkAAAATAAAAAAAAAAAAAAAAAPYAAABbQ29udGVudF9UeXBlc10ueG1sUEsBAi0AFAACAAgAOpFTUmquv038AAAAIwIAABMAAAAAAAAAAAAAAAAA5wEAAEZvcm11bGFzL1NlY3Rpb24xLm1QSwUGAAAAAAMAAwDCAAAAMAMAAAAA">
            <x15:dbTables>
              <x15:dbTable name="DimItsVihDiagnostico15_2019"/>
            </x15:dbTables>
          </x15:oledbPr>
        </x15:connection>
      </ext>
    </extLst>
  </connection>
  <connection id="23" name="Query - DimItsVihDiagnostico16_2019" description="Connection to the 'DimItsVihDiagnostico16_2019' query in the workbook." type="100" refreshedVersion="5" minRefreshableVersion="5">
    <extLst>
      <ext xmlns:x15="http://schemas.microsoft.com/office/spreadsheetml/2010/11/main" uri="{DE250136-89BD-433C-8126-D09CA5730AF9}">
        <x15:connection id="703d4765-1dd2-40d0-8492-17c318e194f9">
          <x15:oledbPr connection="Provider=Microsoft.Mashup.OleDb.1;Data Source=$EmbeddedMashup(737a51a1-4769-4a9b-b73c-576c6a20b393)$;Location=DimItsVihDiagnostico16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X1riN/wAAAAjAgAAEwAcAEZvcm11bGFzL1NlY3Rpb24xLm0gohgAKKAUAAAAAAAAAAAAAAAAAAAAAAAAAAAAtZDfS8MwEIDfC/0fQp4UgljnD2Tkwa2DBXR0uyJCLSXtDhtYGpeksCH+70b7IuKGL+blwnF333fnsPHKdASGmIzjKI5cKy2uydR0uAvJiXSYSm/cXDmtOicJJxSmuciSm9Hl1egZlvezp2w1A6BEo5ekEC6TVoY/2mWPds+97ZGRfP+KnOa485SRnzUr3PYqcL9qy+8iC6Nri79qTNK5gOpBLODuf9ip0sK7R9WmSr50xnnVmOS6ujhPbgN/gz6OSHhgettgyMB2cxYsZR1sTw5ekB3a6ZQN89a1qY6jB+JbAU2LWnIaOigTHjWnRxpp+V586pVxpLo/ocYfUEsBAi0AFAACAAgAOpFTUtAaRdqqAAAA+gAAABIAAAAAAAAAAAAAAAAAAAAAAENvbmZpZy9QYWNrYWdlLnhtbFBLAQItABQAAgAIADqRU1IPyumrpAAAAOkAAAATAAAAAAAAAAAAAAAAAPYAAABbQ29udGVudF9UeXBlc10ueG1sUEsBAi0AFAACAAgAOpFTUl9a4jf8AAAAIwIAABMAAAAAAAAAAAAAAAAA5wEAAEZvcm11bGFzL1NlY3Rpb24xLm1QSwUGAAAAAAMAAwDCAAAAMAMAAAAA">
            <x15:dbTables>
              <x15:dbTable name="DimItsVihDiagnostico16_2019"/>
            </x15:dbTables>
          </x15:oledbPr>
        </x15:connection>
      </ext>
    </extLst>
  </connection>
  <connection id="24" name="Query - DimItsVihDiagnostico17_2019" description="Connection to the 'DimItsVihDiagnostico17_2019' query in the workbook." type="100" refreshedVersion="5" minRefreshableVersion="5">
    <extLst>
      <ext xmlns:x15="http://schemas.microsoft.com/office/spreadsheetml/2010/11/main" uri="{DE250136-89BD-433C-8126-D09CA5730AF9}">
        <x15:connection id="f037ba53-2d1b-401e-b7d2-ca62082603dc">
          <x15:oledbPr connection="Provider=Microsoft.Mashup.OleDb.1;Data Source=$EmbeddedMashup(737a51a1-4769-4a9b-b73c-576c6a20b393)$;Location=DimItsVihDiagnostico17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c/T5qPwAAAAjAgAAEwAcAEZvcm11bGFzL1NlY3Rpb24xLm0gohgAKKAUAAAAAAAAAAAAAAAAAAAAAAAAAAAAtZBRS8MwEIDfC/0PIU8KQaxThow8uHWwgI5uV0SopaTdYQNL45IUNsT/brQvIm74Yl4uHHf3fXcOG69MR2CIySSO4si10uKGzEyH+5CcSoep9MYtlNOqc5JwQmGWiywZj65vRs+wup8/Zes5ACUavSSFcJm0MvzRrnq0B+5tj4zkh1fkNMe9p4z8rFnjrleB+1VbfhdZGl1b/FVjmi4EVA9iCXf/w06VFt49qjZV8qUzzqvGJOPq6jK5Dfwt+jgi4YHpbYMhA7vtRbCUdbA9O3pBdmynczbM29SmOo0eiG8FNC1qyWnooEx41JyeaKTle/GpV8aR6v6EmnwAUEsBAi0AFAACAAgAOpFTUtAaRdqqAAAA+gAAABIAAAAAAAAAAAAAAAAAAAAAAENvbmZpZy9QYWNrYWdlLnhtbFBLAQItABQAAgAIADqRU1IPyumrpAAAAOkAAAATAAAAAAAAAAAAAAAAAPYAAABbQ29udGVudF9UeXBlc10ueG1sUEsBAi0AFAACAAgAOpFTUnP0+aj8AAAAIwIAABMAAAAAAAAAAAAAAAAA5wEAAEZvcm11bGFzL1NlY3Rpb24xLm1QSwUGAAAAAAMAAwDCAAAAMAMAAAAA">
            <x15:dbTables>
              <x15:dbTable name="DimItsVihDiagnostico17_2019"/>
            </x15:dbTables>
          </x15:oledbPr>
        </x15:connection>
      </ext>
    </extLst>
  </connection>
  <connection id="25" name="Query - DimItsVihDiagnostico18_2019" description="Connection to the 'DimItsVihDiagnostico18_2019' query in the workbook." type="100" refreshedVersion="5" minRefreshableVersion="5">
    <extLst>
      <ext xmlns:x15="http://schemas.microsoft.com/office/spreadsheetml/2010/11/main" uri="{DE250136-89BD-433C-8126-D09CA5730AF9}">
        <x15:connection id="893bf5e6-a89b-41e2-8b45-ec37716dcd13">
          <x15:oledbPr connection="Provider=Microsoft.Mashup.OleDb.1;Data Source=$EmbeddedMashup(737a51a1-4769-4a9b-b73c-576c6a20b393)$;Location=DimItsVihDiagnostico18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09ai4PwAAAAjAgAAEwAcAEZvcm11bGFzL1NlY3Rpb24xLm0gohgAKKAUAAAAAAAAAAAAAAAAAAAAAAAAAAAAtZBRS8MwEIDfC/0PIU8KQaxTVEYe3DpYQEe3KyLUUtLusIGlcUkKG+J/N9oXETd8MS8Xjrv7vjuHjVemIzDEZBxHceRaaXFNpqbDXUhOpMNUeuPmymnVOUk4oTDNRZZcjy6vRs+wvJ89ZasZACUavSSFcJm0MvzRLnu0e+5tj4zk+1fkNMedp4z8rFnhtleB+1VbfhdZGF1b/FVjks4FVA9iAXf/w06VFt49qjZV8qUzzqvGJDfVxXlyG/gb9HFEwgPT2wZDBrabs2Ap62B7cvCC7NBOp2yYt65NdRw9EN8KaFrUktPQQZnwqDk90kjL9+JTr4wj1f0JNf4AUEsBAi0AFAACAAgAOpFTUtAaRdqqAAAA+gAAABIAAAAAAAAAAAAAAAAAAAAAAENvbmZpZy9QYWNrYWdlLnhtbFBLAQItABQAAgAIADqRU1IPyumrpAAAAOkAAAATAAAAAAAAAAAAAAAAAPYAAABbQ29udGVudF9UeXBlc10ueG1sUEsBAi0AFAACAAgAOpFTUtPWouD8AAAAIwIAABMAAAAAAAAAAAAAAAAA5wEAAEZvcm11bGFzL1NlY3Rpb24xLm1QSwUGAAAAAAMAAwDCAAAAMAMAAAAA">
            <x15:dbTables>
              <x15:dbTable name="DimItsVihDiagnostico18_2019"/>
            </x15:dbTables>
          </x15:oledbPr>
        </x15:connection>
      </ext>
    </extLst>
  </connection>
  <connection id="26" name="Query - DimItsVihDiagnostico19_2019" description="Connection to the 'DimItsVihDiagnostico19_2019' query in the workbook." type="100" refreshedVersion="5" minRefreshableVersion="5">
    <extLst>
      <ext xmlns:x15="http://schemas.microsoft.com/office/spreadsheetml/2010/11/main" uri="{DE250136-89BD-433C-8126-D09CA5730AF9}">
        <x15:connection id="817701a4-bc87-4711-bec1-f791a3a8daac">
          <x15:oledbPr connection="Provider=Microsoft.Mashup.OleDb.1;Data Source=$EmbeddedMashup(737a51a1-4769-4a9b-b73c-576c6a20b393)$;Location=DimItsVihDiagnostico19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3i5f/wAAAAjAgAAEwAcAEZvcm11bGFzL1NlY3Rpb24xLm0gohgAKKAUAAAAAAAAAAAAAAAAAAAAAAAAAAAAtZBRS8MwEIDfC/0PIU8KQaxTZIw8uHWwgI5uKSLUUq7dYQNL45IUNsT/brQvIm74Yl4uHHf3fXcOG69MR+QQk0kcxZFrweKGzEyH+5CcgsMUvHEL5bTqHBBOqJzlIktuR9c3o2e5up8/Zeu5lJRo9EAK4TKwEP5oVz3aA/e2R0bywytymuPeU0Z+1qxx16vA/aotv4ssja4t/qoxTRdCVg9iKe/+h50qLbx7VG2q4KUzzqvGJOPq6jIZB/4WfRyR8KTpbYMhI3fbi2AJdbA9O3pBdmynczbM29SmOo0eiG+FbFrUwGnooEx41JyeaKTle/GpV8aR6v6EmnwAUEsBAi0AFAACAAgAOpFTUtAaRdqqAAAA+gAAABIAAAAAAAAAAAAAAAAAAAAAAENvbmZpZy9QYWNrYWdlLnhtbFBLAQItABQAAgAIADqRU1IPyumrpAAAAOkAAAATAAAAAAAAAAAAAAAAAPYAAABbQ29udGVudF9UeXBlc10ueG1sUEsBAi0AFAACAAgAOpFTUv94uX/8AAAAIwIAABMAAAAAAAAAAAAAAAAA5wEAAEZvcm11bGFzL1NlY3Rpb24xLm1QSwUGAAAAAAMAAwDCAAAAMAMAAAAA">
            <x15:dbTables>
              <x15:dbTable name="DimItsVihDiagnostico19_2019"/>
            </x15:dbTables>
          </x15:oledbPr>
        </x15:connection>
      </ext>
    </extLst>
  </connection>
  <connection id="27" name="Query - DimItsVihDiagnostico20_2019" description="Connection to the 'DimItsVihDiagnostico20_2019' query in the workbook." type="100" refreshedVersion="5" minRefreshableVersion="5">
    <extLst>
      <ext xmlns:x15="http://schemas.microsoft.com/office/spreadsheetml/2010/11/main" uri="{DE250136-89BD-433C-8126-D09CA5730AF9}">
        <x15:connection id="50c981f7-be9e-4b6c-9ff5-5b527e942ebe">
          <x15:oledbPr connection="Provider=Microsoft.Mashup.OleDb.1;Data Source=$EmbeddedMashup(737a51a1-4769-4a9b-b73c-576c6a20b393)$;Location=DimItsVihDiagnostico20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4iuQlfwAAAAjAgAAEwAcAEZvcm11bGFzL1NlY3Rpb24xLm0gohgAKKAUAAAAAAAAAAAAAAAAAAAAAAAAAAAAtZBRS8MwEIDfC/0PIU8KYaybIjLy4NbBAjq6pYhQS0m7wwaWxCUpbIj/3Wx9EXHDF/Ny4bi777tz0HhpNOJ9TCZxFEeuFRY2aGY07ENyKhykwhu3kE5J7QSiCPNZzrLkbnxzO37lq8f5S7aec46RAi9QwVwmrAh/sKsO7IF62wFB+eEdKM5h7zFBP2vWsOtk4J5qy+8iS6NqC79qTNMF49UTW/KH/2GnUjHvnmWbSvGmjfOyMaNhNRom94G/BR9HKDxuOttAyPDddhAsRR1sr85ekJzb6Zr08za1qS6je+JHwZsWlKA4dGDCPCiKLzTi8rM46pVxJPWfUJMvUEsBAi0AFAACAAgAOpFTUtAaRdqqAAAA+gAAABIAAAAAAAAAAAAAAAAAAAAAAENvbmZpZy9QYWNrYWdlLnhtbFBLAQItABQAAgAIADqRU1IPyumrpAAAAOkAAAATAAAAAAAAAAAAAAAAAPYAAABbQ29udGVudF9UeXBlc10ueG1sUEsBAi0AFAACAAgAOpFTUuIrkJX8AAAAIwIAABMAAAAAAAAAAAAAAAAA5wEAAEZvcm11bGFzL1NlY3Rpb24xLm1QSwUGAAAAAAMAAwDCAAAAMAMAAAAA">
            <x15:dbTables>
              <x15:dbTable name="DimItsVihDiagnostico20_2019"/>
            </x15:dbTables>
          </x15:oledbPr>
        </x15:connection>
      </ext>
    </extLst>
  </connection>
  <connection id="28" name="Query - DimItsVihDiagnostico21_2019" description="Connection to the 'DimItsVihDiagnostico21_2019' query in the workbook." type="100" refreshedVersion="5" minRefreshableVersion="5">
    <extLst>
      <ext xmlns:x15="http://schemas.microsoft.com/office/spreadsheetml/2010/11/main" uri="{DE250136-89BD-433C-8126-D09CA5730AF9}">
        <x15:connection id="b13500e2-8703-4446-9154-6f50ea57b547">
          <x15:oledbPr connection="Provider=Microsoft.Mashup.OleDb.1;Data Source=$EmbeddedMashup(737a51a1-4769-4a9b-b73c-576c6a20b393)$;Location=DimItsVihDiagnostico21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zoWLCvwAAAAjAgAAEwAcAEZvcm11bGFzL1NlY3Rpb24xLm0gohgAKKAUAAAAAAAAAAAAAAAAAAAAAAAAAAAAtZBRS8MwEIDfC/0PIU8KQeymiIw8uHWwgI5uKSLUUq7dYQNL45IUNsT/brQvIm74Yl4uHHf3fXcOG69MR+QQk0kcxZFrweKGzEyH+5CcgsMUvHEL5bTqHBBOqJzlIktuxlfX42e5up8/Zeu5lJRo9EAK4TKwEP5oVz3aA/e2R0bywytymuPeU0Z+1qxx16vA/aotv4ssja4t/qoxTRdCVg9iKe/+h50qLbx7VG2q4KUzzqvGjJJqdJncBv4WfRyR8KTpbYMhI3fbi2AJdbA9O3pBdmynczbM29SmOo0eiG+FbFrUwGnooEx41JyeaKTle/GpV8aR6v6EmnwAUEsBAi0AFAACAAgAOpFTUtAaRdqqAAAA+gAAABIAAAAAAAAAAAAAAAAAAAAAAENvbmZpZy9QYWNrYWdlLnhtbFBLAQItABQAAgAIADqRU1IPyumrpAAAAOkAAAATAAAAAAAAAAAAAAAAAPYAAABbQ29udGVudF9UeXBlc10ueG1sUEsBAi0AFAACAAgAOpFTUs6Fiwr8AAAAIwIAABMAAAAAAAAAAAAAAAAA5wEAAEZvcm11bGFzL1NlY3Rpb24xLm1QSwUGAAAAAAMAAwDCAAAAMAMAAAAA">
            <x15:dbTables>
              <x15:dbTable name="DimItsVihDiagnostico21_2019"/>
            </x15:dbTables>
          </x15:oledbPr>
        </x15:connection>
      </ext>
    </extLst>
  </connection>
  <connection id="29" name="Query - DimItsVihDiagnostico22_2019" description="Connection to the 'DimItsVihDiagnostico22_2019' query in the workbook." type="100" refreshedVersion="5" minRefreshableVersion="5">
    <extLst>
      <ext xmlns:x15="http://schemas.microsoft.com/office/spreadsheetml/2010/11/main" uri="{DE250136-89BD-433C-8126-D09CA5730AF9}">
        <x15:connection id="7e8c4642-21e0-4b86-93aa-471fb7cb111c">
          <x15:oledbPr connection="Provider=Microsoft.Mashup.OleDb.1;Data Source=$EmbeddedMashup(737a51a1-4769-4a9b-b73c-576c6a20b393)$;Location=DimItsVihDiagnostico22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3HWcPwAAAAjAgAAEwAcAEZvcm11bGFzL1NlY3Rpb24xLm0gohgAKKAUAAAAAAAAAAAAAAAAAAAAAAAAAAAAtZBRS8MwEIDfC/0PIU8KQWyniIw8uHWwgI5uKSLUUtLusIElcUkKG+J/N7MvIm74srxcOO7u++4ctF4ajfgQk3EcxZHrhIU1mhoNu5CcCAeZ8MbNpVNSO4EownxasDy5G93cjl758nH2kq9mnGOkwAtUMpcLK8If7LIHu6fe9kBQsX8HigvYeUzQ75oVbHsZuN+11U+RhVGNhT81Jtmc8fqJLfjDediZVMy7Z9llUrxp47xsTZrW6XVyH/gb8HGEwuOmty2EDN9uroKlaILtxdELkmM7XZJh3rox9Wn0QPwoeduBEhSHDkyYB0XxiUZcfZYHvSqOpP4XavwFUEsBAi0AFAACAAgAOpFTUtAaRdqqAAAA+gAAABIAAAAAAAAAAAAAAAAAAAAAAENvbmZpZy9QYWNrYWdlLnhtbFBLAQItABQAAgAIADqRU1IPyumrpAAAAOkAAAATAAAAAAAAAAAAAAAAAPYAAABbQ29udGVudF9UeXBlc10ueG1sUEsBAi0AFAACAAgAOpFTUvtx1nD8AAAAIwIAABMAAAAAAAAAAAAAAAAA5wEAAEZvcm11bGFzL1NlY3Rpb24xLm1QSwUGAAAAAAMAAwDCAAAAMAMAAAAA">
            <x15:dbTables>
              <x15:dbTable name="DimItsVihDiagnostico22_2019"/>
            </x15:dbTables>
          </x15:oledbPr>
        </x15:connection>
      </ext>
    </extLst>
  </connection>
  <connection id="30" name="Query - DimItsVihDiagnostico23_2019" description="Connection to the 'DimItsVihDiagnostico23_2019' query in the workbook." type="100" refreshedVersion="5" minRefreshableVersion="5">
    <extLst>
      <ext xmlns:x15="http://schemas.microsoft.com/office/spreadsheetml/2010/11/main" uri="{DE250136-89BD-433C-8126-D09CA5730AF9}">
        <x15:connection id="a7140554-3c22-4c55-83eb-ff2f350df597">
          <x15:oledbPr connection="Provider=Microsoft.Mashup.OleDb.1;Data Source=$EmbeddedMashup(737a51a1-4769-4a9b-b73c-576c6a20b393)$;Location=DimItsVihDiagnostico23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19/N7/wAAAAjAgAAEwAcAEZvcm11bGFzL1NlY3Rpb24xLm0gohgAKKAUAAAAAAAAAAAAAAAAAAAAAAAAAAAAtZBRS8MwEIDfC/0PIU8KQeyqiIw8uHWwgI5uKSLUUtLusIElcUkKG+J/N7MvIm74srxcOO7u++4ctF4ajfgQk3EcxZHrhIU1mhoNu5CcCAeZ8MbNpVNSO4EownxasDy5S29u01e+fJy95KsZ5xgp8AKVzOXCivAHu+zB7qm3PRBU7N+B4gJ2HhP0u2YF214G7ndt9VNkYVRj4U+NSTZnvH5iC/5wHnYmFfPuWXaZFG/aOC9bM0rr0XVyH/gb8HGEwuOmty2EDN9uroKlaILtxdELkmM7XZJh3rox9Wn0QPwoeduBEhSHDkyYB0XxiUZcfZYHvSqOpP4XavwFUEsBAi0AFAACAAgAOpFTUtAaRdqqAAAA+gAAABIAAAAAAAAAAAAAAAAAAAAAAENvbmZpZy9QYWNrYWdlLnhtbFBLAQItABQAAgAIADqRU1IPyumrpAAAAOkAAAATAAAAAAAAAAAAAAAAAPYAAABbQ29udGVudF9UeXBlc10ueG1sUEsBAi0AFAACAAgAOpFTUtffze/8AAAAIwIAABMAAAAAAAAAAAAAAAAA5wEAAEZvcm11bGFzL1NlY3Rpb24xLm1QSwUGAAAAAAMAAwDCAAAAMAMAAAAA">
            <x15:dbTables>
              <x15:dbTable name="DimItsVihDiagnostico23_2019"/>
            </x15:dbTables>
          </x15:oledbPr>
        </x15:connection>
      </ext>
    </extLst>
  </connection>
  <connection id="31" name="Query - DimItsVihDiagnostico24_2019" description="Connection to the 'DimItsVihDiagnostico24_2019' query in the workbook." type="100" refreshedVersion="5" minRefreshableVersion="5">
    <extLst>
      <ext xmlns:x15="http://schemas.microsoft.com/office/spreadsheetml/2010/11/main" uri="{DE250136-89BD-433C-8126-D09CA5730AF9}">
        <x15:connection id="e437ff29-56f1-44b4-9e50-bab7c24b1ad0">
          <x15:oledbPr connection="Provider=Microsoft.Mashup.OleDb.1;Data Source=$EmbeddedMashup(737a51a1-4769-4a9b-b73c-576c6a20b393)$;Location=DimItsVihDiagnostico24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kZlthPwAAAAjAgAAEwAcAEZvcm11bGFzL1NlY3Rpb24xLm0gohgAKKAUAAAAAAAAAAAAAAAAAAAAAAAAAAAAtZBRS8MwEIDfC/0PIU8KYdhtIjLy4NbBAjq6pYhQS0m7wwaWxCUpbIj/3Wx9EXHDF/Ny4bi777tz0HhpNOJ9TCZxFEeuFRY2aGY07ENyKhykwhu3kE5J7QSiCPNZzrLkbjS+Hb3y1eP8JVvPOcdIgReoYC4TVoQ/2FUH9kC97YCg/PAOFOew95ignzVr2HUycE+15XeRpVG1hV81pumC8eqJLfnD/7BTqZh3z7JNpXjTxnnZmOG4Gt4k94G/BR9HKDxuOttAyPDddhAsRR1sr85ekJzb6Zr08za1qS6je+JHwZsWlKA4dGDCPCiKLzTi8rM46pVxJPWfUJMvUEsBAi0AFAACAAgAOpFTUtAaRdqqAAAA+gAAABIAAAAAAAAAAAAAAAAAAAAAAENvbmZpZy9QYWNrYWdlLnhtbFBLAQItABQAAgAIADqRU1IPyumrpAAAAOkAAAATAAAAAAAAAAAAAAAAAPYAAABbQ29udGVudF9UeXBlc10ueG1sUEsBAi0AFAACAAgAOpFTUpGZbYT8AAAAIwIAABMAAAAAAAAAAAAAAAAA5wEAAEZvcm11bGFzL1NlY3Rpb24xLm1QSwUGAAAAAAMAAwDCAAAAMAMAAAAA">
            <x15:dbTables>
              <x15:dbTable name="DimItsVihDiagnostico24_2019"/>
            </x15:dbTables>
          </x15:oledbPr>
        </x15:connection>
      </ext>
    </extLst>
  </connection>
  <connection id="32" name="Query - DimItsVihDiagnostico25_2019" description="Connection to the 'DimItsVihDiagnostico25_2019' query in the workbook." type="100" refreshedVersion="5" minRefreshableVersion="5">
    <extLst>
      <ext xmlns:x15="http://schemas.microsoft.com/office/spreadsheetml/2010/11/main" uri="{DE250136-89BD-433C-8126-D09CA5730AF9}">
        <x15:connection id="9745c13f-fbe3-44a5-acb4-d54120dfd564">
          <x15:oledbPr connection="Provider=Microsoft.Mashup.OleDb.1;Data Source=$EmbeddedMashup(737a51a1-4769-4a9b-b73c-576c6a20b393)$;Location=DimItsVihDiagnostico25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vTd2G/wAAAAjAgAAEwAcAEZvcm11bGFzL1NlY3Rpb24xLm0gohgAKKAUAAAAAAAAAAAAAAAAAAAAAAAAAAAAtZBRS8MwEIDfC/0PIU8KYdjNITLy4NbBAjq6pYhQS0m7wwaWxCUpbIj/3Wx9EXHDF/Ny4bi777tz0HhpNOJ9TCZxFEeuFRY2aGY07ENyKhykwhu3kE5J7QSiCPNZzrLkbnQ7Hr3y1eP8JVvPOcdIgReoYC4TVoQ/2FUH9kC97YCg/PAOFOew95ignzVr2HUycE+15XeRpVG1hV81pumC8eqJLfnD/7BTqZh3z7JNpXjTxnnZmOG4Gt4k94G/BR9HKDxuOttAyPDddhAsRR1sr85ekJzb6Zr08za1qS6je+JHwZsWlKA4dGDCPCiKLzTi8rM46pVxJPWfUJMvUEsBAi0AFAACAAgAOpFTUtAaRdqqAAAA+gAAABIAAAAAAAAAAAAAAAAAAAAAAENvbmZpZy9QYWNrYWdlLnhtbFBLAQItABQAAgAIADqRU1IPyumrpAAAAOkAAAATAAAAAAAAAAAAAAAAAPYAAABbQ29udGVudF9UeXBlc10ueG1sUEsBAi0AFAACAAgAOpFTUr03dhv8AAAAIwIAABMAAAAAAAAAAAAAAAAA5wEAAEZvcm11bGFzL1NlY3Rpb24xLm1QSwUGAAAAAAMAAwDCAAAAMAMAAAAA">
            <x15:dbTables>
              <x15:dbTable name="DimItsVihDiagnostico25_2019"/>
            </x15:dbTables>
          </x15:oledbPr>
        </x15:connection>
      </ext>
    </extLst>
  </connection>
  <connection id="33" name="Query - DimItsVihDiagnostico26_2019" description="Connection to the 'DimItsVihDiagnostico26_2019' query in the workbook." type="100" refreshedVersion="5" minRefreshableVersion="5">
    <extLst>
      <ext xmlns:x15="http://schemas.microsoft.com/office/spreadsheetml/2010/11/main" uri="{DE250136-89BD-433C-8126-D09CA5730AF9}">
        <x15:connection id="e1e5a291-8223-4049-9785-d03c061e63b1">
          <x15:oledbPr connection="Provider=Microsoft.Mashup.OleDb.1;Data Source=$EmbeddedMashup(737a51a1-4769-4a9b-b73c-576c6a20b393)$;Location=DimItsVihDiagnostico26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iMMrYf0AAAAjAgAAEwAcAEZvcm11bGFzL1NlY3Rpb24xLm0gohgAKKAUAAAAAAAAAAAAAAAAAAAAAAAAAAAAtZDfS8MwEIDfC/0fQp4UwrCbPxgjD24dLKCjW4oItZS0O2xgSVySwob4v5vZFxE3fDEvF467+747B42XRiPex2QSR3HkWmFhg2ZGwz4kp8JBKrxxC+mU1E4gijCf5SxL7kbXN6MXvnqYP2frOecYKfACFcxlworwB7vqwB6otx0QlB/egOIc9h4T9LNmDbtOBu5XbfldZGlUbeFXjWm6YLx6ZEt+/z/sVCrm3ZNsUyletXFeNmZ4Ww2vknHgb8HHEQqPm842EDJ8tx0ES1EH24uTFySndrok/bxNbarz6J74XvCmBSUoDh2YMA+K4jONuPwojnplHEn9J9TkE1BLAQItABQAAgAIADqRU1LQGkXaqgAAAPoAAAASAAAAAAAAAAAAAAAAAAAAAABDb25maWcvUGFja2FnZS54bWxQSwECLQAUAAIACAA6kVNSD8rpq6QAAADpAAAAEwAAAAAAAAAAAAAAAAD2AAAAW0NvbnRlbnRfVHlwZXNdLnhtbFBLAQItABQAAgAIADqRU1KIwyth/QAAACMCAAATAAAAAAAAAAAAAAAAAOcBAABGb3JtdWxhcy9TZWN0aW9uMS5tUEsFBgAAAAADAAMAwgAAADEDAAAAAA==&quot;">
            <x15:dbTables>
              <x15:dbTable name="DimItsVihDiagnostico26_2019"/>
            </x15:dbTables>
          </x15:oledbPr>
        </x15:connection>
      </ext>
    </extLst>
  </connection>
  <connection id="34" name="Query - DimItsVihEtapa" description="Connection to the 'DimItsVihEtapa' query in the workbook." type="100" refreshedVersion="5" minRefreshableVersion="5">
    <extLst>
      <ext xmlns:x15="http://schemas.microsoft.com/office/spreadsheetml/2010/11/main" uri="{DE250136-89BD-433C-8126-D09CA5730AF9}">
        <x15:connection id="b866fea6-3b73-4b5a-a21e-4c9dfb02200f">
          <x15:oledbPr connection="Provider=Microsoft.Mashup.OleDb.1;Data Source=$EmbeddedMashup(737a51a1-4769-4a9b-b73c-576c6a20b393)$;Location=DimItsVihEtapa;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rOj5jvAAAADvAQAAEwAcAEZvcm11bGFzL1NlY3Rpb24xLm0gohgAKKAUAAAAAAAAAAAAAAAAAAAAAAAAAAAAtZBNa8MwDIbvgfwH49MGZlC6sUPJYW0CNWwlrcIYZKEoqSCGOm5tB1rG/vvc5bKvHOeLjHjR80iOGq9Mx2Cok1kcxZFr0dKOLUxHp9Cco6MUvXFL5bTqHLKEcVgUMp/cT2/vpq+wfsxe8k0GwJkmj6yULkeL4U923ZM9J972JFhxPlDCCzp5LtjPzIaOvQrcz2z1VWRldG3pT415upSwfZIrePgfdqq09O5ZtZnHwwW5Jx9HLDwwvW0odOC4vwliWAfBq9GjibE1rsUwb1eb7S/aAHkroWlJY8JDiAvpSSf8e5ZX7+VFoooj1Y0NnH0AUEsBAi0AFAACAAgAOpFTUtAaRdqqAAAA+gAAABIAAAAAAAAAAAAAAAAAAAAAAENvbmZpZy9QYWNrYWdlLnhtbFBLAQItABQAAgAIADqRU1IPyumrpAAAAOkAAAATAAAAAAAAAAAAAAAAAPYAAABbQ29udGVudF9UeXBlc10ueG1sUEsBAi0AFAACAAgAOpFTUqzo+Y7wAAAA7wEAABMAAAAAAAAAAAAAAAAA5wEAAEZvcm11bGFzL1NlY3Rpb24xLm1QSwUGAAAAAAMAAwDCAAAAJAMAAAAA">
            <x15:dbTables>
              <x15:dbTable name="DimItsVihEtapa"/>
            </x15:dbTables>
          </x15:oledbPr>
        </x15:connection>
      </ext>
    </extLst>
  </connection>
  <connection id="35" name="Query - DimItsVihGrupo10_2019" description="Connection to the 'DimItsVihGrupo10_2019' query in the workbook." type="100" refreshedVersion="5" minRefreshableVersion="5">
    <extLst>
      <ext xmlns:x15="http://schemas.microsoft.com/office/spreadsheetml/2010/11/main" uri="{DE250136-89BD-433C-8126-D09CA5730AF9}">
        <x15:connection id="55406021-ee1a-49bc-9c53-8a47cd9a0ee9">
          <x15:oledbPr connection="Provider=Microsoft.Mashup.OleDb.1;Data Source=$EmbeddedMashup(737a51a1-4769-4a9b-b73c-576c6a20b393)$;Location=DimItsVihGrupo10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U89xEvgAAAALAgAAEwAcAEZvcm11bGFzL1NlY3Rpb24xLm0gohgAKKAUAAAAAAAAAAAAAAAAAAAAAAAAAAAAtZBdS8MwFIbvC/0PIVcKYaxOERm5cOtwAR3dUkSopaTdgQaWZssHbIj/3czeiKx4ZW4SDu85z3NioXFSd4j3dzKNoziyrTCwRXPdwTEUZ8JCKpy2S2mV7KxAFGE+z1mW3E9u7ybvfP28eMs2C84xUuAEKpjNhBHhDWbtwZyoMx4Iyk97oDiHo8ME/c5s4OBl4H5ny58iK61qAxc1ZumS8eqFrfjj/7BTqZizr7J9Mn6vk3F1M04eAnkHLo5QOFx700Co8MNuFPxEHTyvBv+ODG1zTfp521pXQ9Ce9VHwpgUlKA5ZTJgDRfHFFlx+FmelMo5k98f46RdQSwECLQAUAAIACAA6kVNS0BpF2qoAAAD6AAAAEgAAAAAAAAAAAAAAAAAAAAAAQ29uZmlnL1BhY2thZ2UueG1sUEsBAi0AFAACAAgAOpFTUg/K6aukAAAA6QAAABMAAAAAAAAAAAAAAAAA9gAAAFtDb250ZW50X1R5cGVzXS54bWxQSwECLQAUAAIACAA6kVNSU89xEvgAAAALAgAAEwAAAAAAAAAAAAAAAADnAQAARm9ybXVsYXMvU2VjdGlvbjEubVBLBQYAAAAAAwADAMIAAAAsAwAAAAA=&quot;">
            <x15:dbTables>
              <x15:dbTable name="DimItsVihGrupo10_2019"/>
            </x15:dbTables>
          </x15:oledbPr>
        </x15:connection>
      </ext>
    </extLst>
  </connection>
  <connection id="36" name="Query - DimItsVihGrupo11_2019" description="Connection to the 'DimItsVihGrupo11_2019' query in the workbook." type="100" refreshedVersion="5" minRefreshableVersion="5">
    <extLst>
      <ext xmlns:x15="http://schemas.microsoft.com/office/spreadsheetml/2010/11/main" uri="{DE250136-89BD-433C-8126-D09CA5730AF9}">
        <x15:connection id="8ee4a508-a786-4a7f-bab7-9732c4938ca7">
          <x15:oledbPr connection="Provider=Microsoft.Mashup.OleDb.1;Data Source=$EmbeddedMashup(737a51a1-4769-4a9b-b73c-576c6a20b393)$;Location=DimItsVihGrupo11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mZ8lJPgAAAALAgAAEwAcAEZvcm11bGFzL1NlY3Rpb24xLm0gohgAKKAUAAAAAAAAAAAAAAAAAAAAAAAAAAAAtZBdS8MwFIbvC/0PIVcKYRiniIxeuHW4gI5uKUOopaTdgQaWZssHbIj/3bjeiKx4ZW4SDu85z3NioXFSd4j3N53EURzZVhjYopnu4BiKU2EhFU7bhbRKdlagBGE+y1lGH8Z39+N3vnqZv2XrOecYKXACFcxmwojwBrPyYE6JMx4Iyk97SHAOR4cJ+p1Zw8HLwD1ny58iS61qAxc1pumC8eqVLfnT/7BTqZizG9k+G7/XlFa3N/QxkHfg4giFw7U3DYQKP+xGwU/UwfNq8O/I0DbXpJ+3rXU1BO1ZHwVvWlAiwSGLCXOgEnyxBZefxbdSGUey+2P85AtQSwECLQAUAAIACAA6kVNS0BpF2qoAAAD6AAAAEgAAAAAAAAAAAAAAAAAAAAAAQ29uZmlnL1BhY2thZ2UueG1sUEsBAi0AFAACAAgAOpFTUg/K6aukAAAA6QAAABMAAAAAAAAAAAAAAAAA9gAAAFtDb250ZW50X1R5cGVzXS54bWxQSwECLQAUAAIACAA6kVNSmZ8lJPgAAAALAgAAEwAAAAAAAAAAAAAAAADnAQAARm9ybXVsYXMvU2VjdGlvbjEubVBLBQYAAAAAAwADAMIAAAAsAwAAAAA=&quot;">
            <x15:dbTables>
              <x15:dbTable name="DimItsVihGrupo11_2019"/>
            </x15:dbTables>
          </x15:oledbPr>
        </x15:connection>
      </ext>
    </extLst>
  </connection>
  <connection id="37" name="Query - DimItsVihGrupo12_2019" description="Connection to the 'DimItsVihGrupo12_2019' query in the workbook." type="100" refreshedVersion="5" minRefreshableVersion="5">
    <extLst>
      <ext xmlns:x15="http://schemas.microsoft.com/office/spreadsheetml/2010/11/main" uri="{DE250136-89BD-433C-8126-D09CA5730AF9}">
        <x15:connection id="802598c8-c37c-4e27-b7cd-84d01aa0b3b2">
          <x15:oledbPr connection="Provider=Microsoft.Mashup.OleDb.1;Data Source=$EmbeddedMashup(737a51a1-4769-4a9b-b73c-576c6a20b393)$;Location=DimItsVihGrupo12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x27ZfvgAAAALAgAAEwAcAEZvcm11bGFzL1NlY3Rpb24xLm0gohgAKKAUAAAAAAAAAAAAAAAAAAAAAAAAAAAAtZBdS8MwFIbvC/0PIVcKYdhNERm5cOtwAR3dUkSopaTdgQaWZssHbIj/3czeiKx4ZW4SDu85z3NioXFSd4j3dzKNoziyrTCwRXPdwTEUZ8JCKpy2S2mV7KxAFGE+z1mW3E9u7ybvfP28eMs2C84xUuAEKpjNhBHhDWbtwZyoMx4Iyk97oDiHo8ME/c5s4OBl4H5ny58iK61qAxc1ZumS8eqFrfjj/7BTqZizr7J9Mn6vk3E1vkkeAnkHLo5QOFx700Co8MNuFPxEHTyvBv+ODG1zTfp521pXQ9Ce9VHwpgUlKA5ZTJgDRfHFFlx+FmelMo5k98f46RdQSwECLQAUAAIACAA6kVNS0BpF2qoAAAD6AAAAEgAAAAAAAAAAAAAAAAAAAAAAQ29uZmlnL1BhY2thZ2UueG1sUEsBAi0AFAACAAgAOpFTUg/K6aukAAAA6QAAABMAAAAAAAAAAAAAAAAA9gAAAFtDb250ZW50X1R5cGVzXS54bWxQSwECLQAUAAIACAA6kVNSx27ZfvgAAAALAgAAEwAAAAAAAAAAAAAAAADnAQAARm9ybXVsYXMvU2VjdGlvbjEubVBLBQYAAAAAAwADAMIAAAAsAwAAAAA=&quot;">
            <x15:dbTables>
              <x15:dbTable name="DimItsVihGrupo12_2019"/>
            </x15:dbTables>
          </x15:oledbPr>
        </x15:connection>
      </ext>
    </extLst>
  </connection>
  <connection id="38" name="Query - DimItsVihGrupo13_2019" description="Connection to the 'DimItsVihGrupo13_2019' query in the workbook." type="100" refreshedVersion="5" minRefreshableVersion="5">
    <extLst>
      <ext xmlns:x15="http://schemas.microsoft.com/office/spreadsheetml/2010/11/main" uri="{DE250136-89BD-433C-8126-D09CA5730AF9}">
        <x15:connection id="fb3cc92f-96b6-4440-ba43-37e42b2830f5">
          <x15:oledbPr connection="Provider=Microsoft.Mashup.OleDb.1;Data Source=$EmbeddedMashup(737a51a1-4769-4a9b-b73c-576c6a20b393)$;Location=DimItsVihGrupo13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DT6NSPgAAAALAgAAEwAcAEZvcm11bGFzL1NlY3Rpb24xLm0gohgAKKAUAAAAAAAAAAAAAAAAAAAAAAAAAAAAtZBdS8MwFIbvC/0PIVcKQaxVREYu3DpcQEe3FBFqKWl3oIGl2fIBG+J/N643IitemZuEw3vO85xYaJ3UPeLDnUziKI5sJwxs0Ez3cAjFqbCQCaftQloleysQRZjPCpYn9+ntXfrOV8/zt3w95xwjBU6gktlcGBHeYFYezJE644Gg4rgDigs4OEzQ78wa9l4G7ilb/RRZatUYOKsxzRaM1y9syR//h51JxZx9ld2T8TudpPXNdfIQyFtwcYTC4dqbFkKF77dXwU80wfNi9O/I2DaXZJi3aXQ9Bh1YHyVvO1CC4pDFhDlQFJ9twdVn+a1UxZHs/xg/+QJQSwECLQAUAAIACAA6kVNS0BpF2qoAAAD6AAAAEgAAAAAAAAAAAAAAAAAAAAAAQ29uZmlnL1BhY2thZ2UueG1sUEsBAi0AFAACAAgAOpFTUg/K6aukAAAA6QAAABMAAAAAAAAAAAAAAAAA9gAAAFtDb250ZW50X1R5cGVzXS54bWxQSwECLQAUAAIACAA6kVNSDT6NSPgAAAALAgAAEwAAAAAAAAAAAAAAAADnAQAARm9ybXVsYXMvU2VjdGlvbjEubVBLBQYAAAAAAwADAMIAAAAsAwAAAAA=&quot;">
            <x15:dbTables>
              <x15:dbTable name="DimItsVihGrupo13_2019"/>
            </x15:dbTables>
          </x15:oledbPr>
        </x15:connection>
      </ext>
    </extLst>
  </connection>
  <connection id="39" name="Query - DimItsVihGrupo14_2019" description="Connection to the 'DimItsVihGrupo14_2019' query in the workbook." type="100" refreshedVersion="5" minRefreshableVersion="5">
    <extLst>
      <ext xmlns:x15="http://schemas.microsoft.com/office/spreadsheetml/2010/11/main" uri="{DE250136-89BD-433C-8126-D09CA5730AF9}">
        <x15:connection id="41d8e566-6caf-418b-8c28-c53d5d7abcf6">
          <x15:oledbPr connection="Provider=Microsoft.Mashup.OleDb.1;Data Source=$EmbeddedMashup(737a51a1-4769-4a9b-b73c-576c6a20b393)$;Location=DimItsVihGrupo14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e4wgy/gAAAALAgAAEwAcAEZvcm11bGFzL1NlY3Rpb24xLm0gohgAKKAUAAAAAAAAAAAAAAAAAAAAAAAAAAAAtZBdS8MwFIbvC/0PIVcKYVg3ERm5cOtwAR3dUkSopaTdgQaWZssHbIj/3czeiKx4ZW4SDu85z3NioXFSd4j3dzKNoziyrTCwRXPdwTEUZ8JCKpy2S2mV7KxAFGE+z1mW3I8nd+N3vn5evGWbBecYKXACFcxmwojwBrP2YE7UGQ8E5ac9UJzD0WGCfmc2cPAycL+z5U+RlVa1gYsas3TJePXCVvzxf9ipVMzZV9k+Gb/XyaS6vUkeAnkHLo5QOFx700Co8MNuFPxEHTyvBv+ODG1zTfp521pXQ9Ce9VHwpgUlKA5ZTJgDRfHFFlx+FmelMo5k98f46RdQSwECLQAUAAIACAA6kVNS0BpF2qoAAAD6AAAAEgAAAAAAAAAAAAAAAAAAAAAAQ29uZmlnL1BhY2thZ2UueG1sUEsBAi0AFAACAAgAOpFTUg/K6aukAAAA6QAAABMAAAAAAAAAAAAAAAAA9gAAAFtDb250ZW50X1R5cGVzXS54bWxQSwECLQAUAAIACAA6kVNSe4wgy/gAAAALAgAAEwAAAAAAAAAAAAAAAADnAQAARm9ybXVsYXMvU2VjdGlvbjEubVBLBQYAAAAAAwADAMIAAAAsAwAAAAA=&quot;">
            <x15:dbTables>
              <x15:dbTable name="DimItsVihGrupo14_2019"/>
            </x15:dbTables>
          </x15:oledbPr>
        </x15:connection>
      </ext>
    </extLst>
  </connection>
  <connection id="40" name="Query - DimItsVihGrupo15_2019" description="Connection to the 'DimItsVihGrupo15_2019' query in the workbook." type="100" refreshedVersion="5" minRefreshableVersion="5">
    <extLst>
      <ext xmlns:x15="http://schemas.microsoft.com/office/spreadsheetml/2010/11/main" uri="{DE250136-89BD-433C-8126-D09CA5730AF9}">
        <x15:connection id="584ddb34-9c28-49d8-8cde-ddc29fc0dff3">
          <x15:oledbPr connection="Provider=Microsoft.Mashup.OleDb.1;Data Source=$EmbeddedMashup(737a51a1-4769-4a9b-b73c-576c6a20b393)$;Location=DimItsVihGrupo15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sdx0/fgAAAALAgAAEwAcAEZvcm11bGFzL1NlY3Rpb24xLm0gohgAKKAUAAAAAAAAAAAAAAAAAAAAAAAAAAAAtZBdS8MwFIbvC/0PIVcKYVjnEBm5cOtwAR3dUkSopaTdgQaWZssHbIj/3czeiKx4ZW4SDu85z3NioXFSd4j3dzKNoziyrTCwRXPdwTEUZ8JCKpy2S2mV7KxAFGE+z1mW3I/vJuN3vn5evGWbBecYKXACFcxmwojwBrP2YE7UGQ8E5ac9UJzD0WGCfmc2cPAycL+z5U+RlVa1gYsas3TJePXCVvzxf9ipVMzZV9k+Gb/XyaS6vUkeAnkHLo5QOFx700Co8MNuFPxEHTyvBv+ODG1zTfp521pXQ9Ce9VHwpgUlKA5ZTJgDRfHFFlx+FmelMo5k98f46RdQSwECLQAUAAIACAA6kVNS0BpF2qoAAAD6AAAAEgAAAAAAAAAAAAAAAAAAAAAAQ29uZmlnL1BhY2thZ2UueG1sUEsBAi0AFAACAAgAOpFTUg/K6aukAAAA6QAAABMAAAAAAAAAAAAAAAAA9gAAAFtDb250ZW50X1R5cGVzXS54bWxQSwECLQAUAAIACAA6kVNSsdx0/fgAAAALAgAAEwAAAAAAAAAAAAAAAADnAQAARm9ybXVsYXMvU2VjdGlvbjEubVBLBQYAAAAAAwADAMIAAAAsAwAAAAA=&quot;">
            <x15:dbTables>
              <x15:dbTable name="DimItsVihGrupo15_2019"/>
            </x15:dbTables>
          </x15:oledbPr>
        </x15:connection>
      </ext>
    </extLst>
  </connection>
  <connection id="41" name="Query - DimItsVihGrupo18_2019" description="Connection to the 'DimItsVihGrupo18_2019' query in the workbook." type="100" refreshedVersion="5" minRefreshableVersion="5">
    <extLst>
      <ext xmlns:x15="http://schemas.microsoft.com/office/spreadsheetml/2010/11/main" uri="{DE250136-89BD-433C-8126-D09CA5730AF9}">
        <x15:connection id="7d6083c4-d1eb-4fc9-945d-2be1a378e3c8">
          <x15:oledbPr connection="Provider=Microsoft.Mashup.OleDb.1;Data Source=$EmbeddedMashup(737a51a1-4769-4a9b-b73c-576c6a20b393)$;Location=DimItsVihGrupo18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Qk+ie/gAAAALAgAAEwAcAEZvcm11bGFzL1NlY3Rpb24xLm0gohgAKKAUAAAAAAAAAAAAAAAAAAAAAAAAAAAAtZBdS8MwFIbvC/0PIVcKQaxTVEYu3DpcQEe3lDGopaTdgQaWZssHbIj/3WhvRFa8MjcJh/ec5zmx0DipO8T7OxnHURzZVhjYoqnu4BiKE2EhFU7bubRKdlYgijCf5ixL7ke3d6M3vnyZbbLVjHOMFDiBCmYzYUR4g1l6MCfqjAeC8tMeKM7h6DBBvzMrOHgZuN/Z8qfIQqvawFmNSTpnvHplC/70P+xUKubsWrbPxu918lDdXCePgbwDF0coHK69aSBU+GF3FfxEHTwvBv+ODG1zSfp521pXQ9Ce9V7wpgUlKA5ZTJgDRfHZFlx+FF9KZRzJ7o/x409QSwECLQAUAAIACAA6kVNS0BpF2qoAAAD6AAAAEgAAAAAAAAAAAAAAAAAAAAAAQ29uZmlnL1BhY2thZ2UueG1sUEsBAi0AFAACAAgAOpFTUg/K6aukAAAA6QAAABMAAAAAAAAAAAAAAAAA9gAAAFtDb250ZW50X1R5cGVzXS54bWxQSwECLQAUAAIACAA6kVNSQk+ie/gAAAALAgAAEwAAAAAAAAAAAAAAAADnAQAARm9ybXVsYXMvU2VjdGlvbjEubVBLBQYAAAAAAwADAMIAAAAsAwAAAAA=&quot;">
            <x15:dbTables>
              <x15:dbTable name="DimItsVihGrupo18_2019"/>
            </x15:dbTables>
          </x15:oledbPr>
        </x15:connection>
      </ext>
    </extLst>
  </connection>
  <connection id="42" name="Query - DimItsVihGrupo19_2019" description="Connection to the 'DimItsVihGrupo19_2019' query in the workbook." type="100" refreshedVersion="5" minRefreshableVersion="5">
    <extLst>
      <ext xmlns:x15="http://schemas.microsoft.com/office/spreadsheetml/2010/11/main" uri="{DE250136-89BD-433C-8126-D09CA5730AF9}">
        <x15:connection id="acdda49f-adcc-4d82-936c-614849fa161c">
          <x15:oledbPr connection="Provider=Microsoft.Mashup.OleDb.1;Data Source=$EmbeddedMashup(737a51a1-4769-4a9b-b73c-576c6a20b393)$;Location=DimItsVihGrupo19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iB/2TfgAAAALAgAAEwAcAEZvcm11bGFzL1NlY3Rpb24xLm0gohgAKKAUAAAAAAAAAAAAAAAAAAAAAAAAAAAAtZBdS8MwFIbvC/0PIVcKYVinyBi5cOtwAR3dUoZQS0m7Aw0szZYP2BD/u9HeiKx4ZW4SDu85z3NioXFSd4j3dzKNoziyrTCwQ3PdwSkUZ8JCKpy2S2mV7KxAFGE+z1mWPIzv7sdvfP28eM02C84xUuAEKpjNhBHhDWbtwZypMx4Iys8HoDiHk8ME/c5s4Ohl4H5ny58iK61qAxc1ZumS8eqFrfjj/7BTqZizW9k+GX/QyaS6vUkmgbwHF0coHK69aSBU+HE/Cn6iDp5Xg39Hhra5Jv28Xa2rIWjPei9404ISFIcsJsyBovhiCy4/ii+lMo5k98f46SdQSwECLQAUAAIACAA6kVNS0BpF2qoAAAD6AAAAEgAAAAAAAAAAAAAAAAAAAAAAQ29uZmlnL1BhY2thZ2UueG1sUEsBAi0AFAACAAgAOpFTUg/K6aukAAAA6QAAABMAAAAAAAAAAAAAAAAA9gAAAFtDb250ZW50X1R5cGVzXS54bWxQSwECLQAUAAIACAA6kVNSiB/2TfgAAAALAgAAEwAAAAAAAAAAAAAAAADnAQAARm9ybXVsYXMvU2VjdGlvbjEubVBLBQYAAAAAAwADAMIAAAAsAwAAAAA=&quot;">
            <x15:dbTables>
              <x15:dbTable name="DimItsVihGrupo19_2019"/>
            </x15:dbTables>
          </x15:oledbPr>
        </x15:connection>
      </ext>
    </extLst>
  </connection>
  <connection id="43" name="Query - DimItsVihGrupo20_2019" description="Connection to the 'DimItsVihGrupo20_2019' query in the workbook." type="100" refreshedVersion="5" minRefreshableVersion="5">
    <extLst>
      <ext xmlns:x15="http://schemas.microsoft.com/office/spreadsheetml/2010/11/main" uri="{DE250136-89BD-433C-8126-D09CA5730AF9}">
        <x15:connection id="ee46f4ba-fccf-4125-85fa-90003631a6a4">
          <x15:oledbPr connection="Provider=Microsoft.Mashup.OleDb.1;Data Source=$EmbeddedMashup(737a51a1-4769-4a9b-b73c-576c6a20b393)$;Location=DimItsVihGrupo20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UU/4nvgAAAALAgAAEwAcAEZvcm11bGFzL1NlY3Rpb24xLm0gohgAKKAUAAAAAAAAAAAAAAAAAAAAAAAAAAAAtZBdS8MwFIbvC/0PIVcKQdZNERm5cOtwAR3dUkSopaTdgQaWZssHbIj/3bjeiKx4ZW4SDu85z3NioXFSd4j3dzKNoziyrTCwRXPdwTEUZ8JCKpy2S2mV7KxAFGE+z1mW3E9u7ybvfP28eMs2C84xUuAEKpjNhBHhDWbtwZyoMx4Iyk97oDiHo8ME/c5s4OBl4J6z5U+RlVa1gYsas3TJePXCVvzxf9ipVMzZV9k+Gb/X41E1HiUPgbwDF0coHK69aSBU+GF3E/xEHTyvBv+ODG1zTfp521pXQ9Ce9VHwpgUlKA5ZTJgDRfHFFlx+Ft9KZRzJ7o/x0y9QSwECLQAUAAIACAA6kVNS0BpF2qoAAAD6AAAAEgAAAAAAAAAAAAAAAAAAAAAAQ29uZmlnL1BhY2thZ2UueG1sUEsBAi0AFAACAAgAOpFTUg/K6aukAAAA6QAAABMAAAAAAAAAAAAAAAAA9gAAAFtDb250ZW50X1R5cGVzXS54bWxQSwECLQAUAAIACAA6kVNSUU/4nvgAAAALAgAAEwAAAAAAAAAAAAAAAADnAQAARm9ybXVsYXMvU2VjdGlvbjEubVBLBQYAAAAAAwADAMIAAAAsAwAAAAA=&quot;">
            <x15:dbTables>
              <x15:dbTable name="DimItsVihGrupo20_2019"/>
            </x15:dbTables>
          </x15:oledbPr>
        </x15:connection>
      </ext>
    </extLst>
  </connection>
  <connection id="44" name="Query - DimItsVihGrupo21_2019" description="Connection to the 'DimItsVihGrupo21_2019' query in the workbook." type="100" refreshedVersion="5" minRefreshableVersion="5">
    <extLst>
      <ext xmlns:x15="http://schemas.microsoft.com/office/spreadsheetml/2010/11/main" uri="{DE250136-89BD-433C-8126-D09CA5730AF9}">
        <x15:connection id="bad1e5dd-b300-46ca-90c9-08d391059e61">
          <x15:oledbPr connection="Provider=Microsoft.Mashup.OleDb.1;Data Source=$EmbeddedMashup(737a51a1-4769-4a9b-b73c-576c6a20b393)$;Location=DimItsVihGrupo21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mx+sqPgAAAALAgAAEwAcAEZvcm11bGFzL1NlY3Rpb24xLm0gohgAKKAUAAAAAAAAAAAAAAAAAAAAAAAAAAAAtZBdS8MwFIbvC/0PIVcKYdhNERm5cOtwAR3dUkSopaTdgQaWZssHbIj/3czeiKx4ZW4SDu85z3NioXFSd4j3dzKNoziyrTCwRXPdwTEUZ8JCKpy2S2mV7KxAFGE+z1mW3E9u7ybvfP28eMs2C84xUuAEKpjNhBHhDWbtwZyoMx4Iyk97oDiHo8ME/c5s4OBl4H5ny58iK61qAxc1ZumS8eqFrfjj/7BTqZizr7J9Mn6vx0k1vkkeAnkHLo5QOFx700Co8MNuFPxEHTyvBv+ODG1zTfp521pXQ9Ce9VHwpgUlKA5ZTJgDRfHFFlx+FmelMo5k98f46RdQSwECLQAUAAIACAA6kVNS0BpF2qoAAAD6AAAAEgAAAAAAAAAAAAAAAAAAAAAAQ29uZmlnL1BhY2thZ2UueG1sUEsBAi0AFAACAAgAOpFTUg/K6aukAAAA6QAAABMAAAAAAAAAAAAAAAAA9gAAAFtDb250ZW50X1R5cGVzXS54bWxQSwECLQAUAAIACAA6kVNSmx+sqPgAAAALAgAAEwAAAAAAAAAAAAAAAADnAQAARm9ybXVsYXMvU2VjdGlvbjEubVBLBQYAAAAAAwADAMIAAAAsAwAAAAA=&quot;">
            <x15:dbTables>
              <x15:dbTable name="DimItsVihGrupo21_2019"/>
            </x15:dbTables>
          </x15:oledbPr>
        </x15:connection>
      </ext>
    </extLst>
  </connection>
  <connection id="45" name="Query - DimItsVihGrupo22_2019" description="Connection to the 'DimItsVihGrupo22_2019' query in the workbook." type="100" refreshedVersion="5" minRefreshableVersion="5">
    <extLst>
      <ext xmlns:x15="http://schemas.microsoft.com/office/spreadsheetml/2010/11/main" uri="{DE250136-89BD-433C-8126-D09CA5730AF9}">
        <x15:connection id="7b5c9aa7-e2b4-4d44-980d-28d80c2f3f20">
          <x15:oledbPr connection="Provider=Microsoft.Mashup.OleDb.1;Data Source=$EmbeddedMashup(737a51a1-4769-4a9b-b73c-576c6a20b393)$;Location=DimItsVihGrupo22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xe5Q8vgAAAALAgAAEwAcAEZvcm11bGFzL1NlY3Rpb24xLm0gohgAKKAUAAAAAAAAAAAAAAAAAAAAAAAAAAAAtZBdS8MwFIbvC/0PIVcKQWyniIxcuHW4gI5uKSLUUtLuQANLs+UDNsT/brQ3IitemZuEw3vO85xYaJ3UPeLDnUzjKI5sJwxs0Vz3cAzFmbCQCaftUloleysQRZjPC5Ynd5Ob28kbXz8tXvPNgnOMFDiBSmZzYUR4g1l7MCfqjAeCitMeKC7g6DBBvzMbOHgZuN/Z6qfISqvGwFmNWbZkvH5mK/7wP+xMKubsi+wejd/rNK3T6+Q+kHfg4giFw7U3LYQKP+yugp9ogufF6N+RsW0uyTBv2+h6DDqw3kvedqAExSGLCXOgKD7bgquP8kupiiPZ/zF++glQSwECLQAUAAIACAA6kVNS0BpF2qoAAAD6AAAAEgAAAAAAAAAAAAAAAAAAAAAAQ29uZmlnL1BhY2thZ2UueG1sUEsBAi0AFAACAAgAOpFTUg/K6aukAAAA6QAAABMAAAAAAAAAAAAAAAAA9gAAAFtDb250ZW50X1R5cGVzXS54bWxQSwECLQAUAAIACAA6kVNSxe5Q8vgAAAALAgAAEwAAAAAAAAAAAAAAAADnAQAARm9ybXVsYXMvU2VjdGlvbjEubVBLBQYAAAAAAwADAMIAAAAsAwAAAAA=&quot;">
            <x15:dbTables>
              <x15:dbTable name="DimItsVihGrupo22_2019"/>
            </x15:dbTables>
          </x15:oledbPr>
        </x15:connection>
      </ext>
    </extLst>
  </connection>
  <connection id="46" name="Query - DimItsVihGrupo23_2019" description="Connection to the 'DimItsVihGrupo23_2019' query in the workbook." type="100" refreshedVersion="5" minRefreshableVersion="5">
    <extLst>
      <ext xmlns:x15="http://schemas.microsoft.com/office/spreadsheetml/2010/11/main" uri="{DE250136-89BD-433C-8126-D09CA5730AF9}">
        <x15:connection id="4d8850e1-7749-4be6-a06d-e61d0d78d1e8">
          <x15:oledbPr connection="Provider=Microsoft.Mashup.OleDb.1;Data Source=$EmbeddedMashup(737a51a1-4769-4a9b-b73c-576c6a20b393)$;Location=DimItsVihGrupo23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D74ExPgAAAALAgAAEwAcAEZvcm11bGFzL1NlY3Rpb24xLm0gohgAKKAUAAAAAAAAAAAAAAAAAAAAAAAAAAAAtZBdS8MwFIbvC/0PIVcKQeyqiIxcuHW4gI5uKSLUUtLuQANLs+UDNsT/brQ3IitemZuEw3vO85xYaJ3UPeLDnUzjKI5sJwxs0Vz3cAzFmbCQCaftUloleysQRZjPC5Ynd+nNbfrG10+L13yz4BwjBU6gktlcGBHeYNYezIk644Gg4rQHigs4OkzQ78wGDl4G7ne2+imy0qoxcFZjli0Zr5/Zij/8DzuTijn7IrtH4/d6ktaT6+Q+kHfg4giFw7U3LYQKP+yugp9ogufF6N+RsW0uyTBv2+h6DDqw3kvedqAExSGLCXOgKD7bgquP8kupiiPZ/zF++glQSwECLQAUAAIACAA6kVNS0BpF2qoAAAD6AAAAEgAAAAAAAAAAAAAAAAAAAAAAQ29uZmlnL1BhY2thZ2UueG1sUEsBAi0AFAACAAgAOpFTUg/K6aukAAAA6QAAABMAAAAAAAAAAAAAAAAA9gAAAFtDb250ZW50X1R5cGVzXS54bWxQSwECLQAUAAIACAA6kVNSD74ExPgAAAALAgAAEwAAAAAAAAAAAAAAAADnAQAARm9ybXVsYXMvU2VjdGlvbjEubVBLBQYAAAAAAwADAMIAAAAsAwAAAAA=&quot;">
            <x15:dbTables>
              <x15:dbTable name="DimItsVihGrupo23_2019"/>
            </x15:dbTables>
          </x15:oledbPr>
        </x15:connection>
      </ext>
    </extLst>
  </connection>
  <connection id="47" name="Query - DimItsVihGrupo24_2019" description="Connection to the 'DimItsVihGrupo24_2019' query in the workbook." type="100" refreshedVersion="5" minRefreshableVersion="5">
    <extLst>
      <ext xmlns:x15="http://schemas.microsoft.com/office/spreadsheetml/2010/11/main" uri="{DE250136-89BD-433C-8126-D09CA5730AF9}">
        <x15:connection id="5d07a4e1-e4c6-4cb1-9617-3447504faa93">
          <x15:oledbPr connection="Provider=Microsoft.Mashup.OleDb.1;Data Source=$EmbeddedMashup(737a51a1-4769-4a9b-b73c-576c6a20b393)$;Location=DimItsVihGrupo24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eQypR/gAAAALAgAAEwAcAEZvcm11bGFzL1NlY3Rpb24xLm0gohgAKKAUAAAAAAAAAAAAAAAAAAAAAAAAAAAAtZBdS8MwFIbvC/0PIVcKQew2ERm5cOtwAR3dUkSopaTdgQaWZssHbIj/3bjeiKx4ZW4SDu85z3NioXFSd4j3dzKNoziyrTCwRXPdwTEUZ8JCKpy2S2mV7KxAFGE+z1mW3I8nd+N3vn5evGWbBecYKXACFcxmwojwBrP2YE7UGQ8E5ac9UJzD0WGCfmc2cPAycM/Z8qfISqvawEWNWbpkvHphK/74P+xUKubsq2yfjN/r0aQa3SYPgbwDF0coHK69aSBU+GF3E/xEHTyvBv+ODG1zTfp521pXQ9Ce9VHwpgUlKA5ZTJgDRfHFFlx+Ft9KZRzJ7o/x0y9QSwECLQAUAAIACAA6kVNS0BpF2qoAAAD6AAAAEgAAAAAAAAAAAAAAAAAAAAAAQ29uZmlnL1BhY2thZ2UueG1sUEsBAi0AFAACAAgAOpFTUg/K6aukAAAA6QAAABMAAAAAAAAAAAAAAAAA9gAAAFtDb250ZW50X1R5cGVzXS54bWxQSwECLQAUAAIACAA6kVNSeQypR/gAAAALAgAAEwAAAAAAAAAAAAAAAADnAQAARm9ybXVsYXMvU2VjdGlvbjEubVBLBQYAAAAAAwADAMIAAAAsAwAAAAA=&quot;">
            <x15:dbTables>
              <x15:dbTable name="DimItsVihGrupo24_2019"/>
            </x15:dbTables>
          </x15:oledbPr>
        </x15:connection>
      </ext>
    </extLst>
  </connection>
  <connection id="48" name="Query - DimItsVihGrupo25_2019" description="Connection to the 'DimItsVihGrupo25_2019' query in the workbook." type="100" refreshedVersion="5" minRefreshableVersion="5">
    <extLst>
      <ext xmlns:x15="http://schemas.microsoft.com/office/spreadsheetml/2010/11/main" uri="{DE250136-89BD-433C-8126-D09CA5730AF9}">
        <x15:connection id="9832cbb5-9f18-4319-b7bc-231cf030b74e">
          <x15:oledbPr connection="Provider=Microsoft.Mashup.OleDb.1;Data Source=$EmbeddedMashup(737a51a1-4769-4a9b-b73c-576c6a20b393)$;Location=DimItsVihGrupo25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s1z9cfgAAAALAgAAEwAcAEZvcm11bGFzL1NlY3Rpb24xLm0gohgAKKAUAAAAAAAAAAAAAAAAAAAAAAAAAAAAtZBdS8MwFIbvC/0PIVcKQezmEBm5cOtwAR3dUkSopaTdgQaWZssHbIj/3bjeiKx4ZW4SDu85z3NioXFSd4j3dzKNoziyrTCwRXPdwTEUZ8JCKpy2S2mV7KxAFGE+z1mW3I/vJuN3vn5evGWbBecYKXACFcxmwojwBrP2YE7UGQ8E5ac9UJzD0WGCfmc2cPAycM/Z8qfISqvawEWNWbpkvHphK/74P+xUKubsq2yfjN/r0aQa3SYPgbwDF0coHK69aSBU+GF3E/xEHTyvBv+ODG1zTfp521pXQ9Ce9VHwpgUlKA5ZTJgDRfHFFlx+Ft9KZRzJ7o/x0y9QSwECLQAUAAIACAA6kVNS0BpF2qoAAAD6AAAAEgAAAAAAAAAAAAAAAAAAAAAAQ29uZmlnL1BhY2thZ2UueG1sUEsBAi0AFAACAAgAOpFTUg/K6aukAAAA6QAAABMAAAAAAAAAAAAAAAAA9gAAAFtDb250ZW50X1R5cGVzXS54bWxQSwECLQAUAAIACAA6kVNSs1z9cfgAAAALAgAAEwAAAAAAAAAAAAAAAADnAQAARm9ybXVsYXMvU2VjdGlvbjEubVBLBQYAAAAAAwADAMIAAAAsAwAAAAA=&quot;">
            <x15:dbTables>
              <x15:dbTable name="DimItsVihGrupo25_2019"/>
            </x15:dbTables>
          </x15:oledbPr>
        </x15:connection>
      </ext>
    </extLst>
  </connection>
  <connection id="49" name="Query - DimItsVihGrupo26_2019" description="Connection to the 'DimItsVihGrupo26_2019' query in the workbook." type="100" refreshedVersion="5" minRefreshableVersion="5">
    <extLst>
      <ext xmlns:x15="http://schemas.microsoft.com/office/spreadsheetml/2010/11/main" uri="{DE250136-89BD-433C-8126-D09CA5730AF9}">
        <x15:connection id="dccdaaf9-0030-4de2-b0b2-30b9020d132b">
          <x15:oledbPr connection="Provider=Microsoft.Mashup.OleDb.1;Data Source=$EmbeddedMashup(737a51a1-4769-4a9b-b73c-576c6a20b393)$;Location=DimItsVihGrupo26_2019;Extended Properties=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7a0BK/kAAAALAgAAEwAcAEZvcm11bGFzL1NlY3Rpb24xLm0gohgAKKAUAAAAAAAAAAAAAAAAAAAAAAAAAAAAtZBdS8MwFIbvC/0PIVcKQezmBzJy4dbhAjq6pYhQS0m7Aw0szZYP2BD/u5m9EVnxytwkHN5znufEQuOk7hDv72QSR3FkW2Fgg2a6g0MoToWFVDhtF9Iq2VmBKMJ8lrMsuR/f3I7f+ep5/pat55xjpMAJVDCbCSPCG8zKgzlSZzwQlB93QHEOB4cJ+p1Zw97LwP3Olj9FllrVBs5qTNMF49ULW/LH/2GnUjFnX2X7ZPxOj+6q0XXyEMhbcHGEwuHamwZChe+3V8FP1MHzYvDvyNA2l6Sft6l1NQTtWR8Fb1pQguKQxYQ5UBSfbcHlZ3FSKuNIdn+Mn3wBUEsBAi0AFAACAAgAOpFTUtAaRdqqAAAA+gAAABIAAAAAAAAAAAAAAAAAAAAAAENvbmZpZy9QYWNrYWdlLnhtbFBLAQItABQAAgAIADqRU1IPyumrpAAAAOkAAAATAAAAAAAAAAAAAAAAAPYAAABbQ29udGVudF9UeXBlc10ueG1sUEsBAi0AFAACAAgAOpFTUu2tASv5AAAACwIAABMAAAAAAAAAAAAAAAAA5wEAAEZvcm11bGFzL1NlY3Rpb24xLm1QSwUGAAAAAAMAAwDCAAAALQMAAAAA">
            <x15:dbTables>
              <x15:dbTable name="DimItsVihGrupo26_2019"/>
            </x15:dbTables>
          </x15:oledbPr>
        </x15:connection>
      </ext>
    </extLst>
  </connection>
  <connection id="50" name="Query - DimItsVihTrimestre08_2019" description="Connection to the 'DimItsVihTrimestre08_2019' query in the workbook." type="100" refreshedVersion="5" minRefreshableVersion="5">
    <extLst>
      <ext xmlns:x15="http://schemas.microsoft.com/office/spreadsheetml/2010/11/main" uri="{DE250136-89BD-433C-8126-D09CA5730AF9}">
        <x15:connection id="96752256-ba54-4201-9da1-caccb11ef2d1">
          <x15:oledbPr connection="Provider=Microsoft.Mashup.OleDb.1;Data Source=$EmbeddedMashup(737a51a1-4769-4a9b-b73c-576c6a20b393)$;Location=DimItsVihTrimestre08_2019;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C+mq1foAAAAbAgAAEwAcAEZvcm11bGFzL1NlY3Rpb24xLm0gohgAKKAUAAAAAAAAAAAAAAAAAAAAAAAAAAAAtZBRS8MwEMffC/0OIU8KYaxO0TH64NbBAjq6XRGhlpJ2Bw0sjUtS2BC/u3F9EbHii3m5cPwvv1/OYu2kbgn0NZqFQRjYRhjckYVu8eibc2ExEU7blbRKtlaQmFBYZDyNbifXN5MX2Dwsn9PtEoAShU6QnNtUGOHvaDYdmlPsTIeMZKdXjGmGR0cZ+Z7Z4qGTnnvOFl9F1lpVBn/UmCcrDuUjX8P9/7ATqbizT7LJjFRoncHxXXk1jqaevkcXBsQf0J2p0XfgsB95R1F514vB/bGhH12y/r1dpcvfwD3vLYe6QSVi6vOUcYcqpoNjtHjPP9WKMJDtHzCzD1BLAQItABQAAgAIADqRU1LQGkXaqgAAAPoAAAASAAAAAAAAAAAAAAAAAAAAAABDb25maWcvUGFja2FnZS54bWxQSwECLQAUAAIACAA6kVNSD8rpq6QAAADpAAAAEwAAAAAAAAAAAAAAAAD2AAAAW0NvbnRlbnRfVHlwZXNdLnhtbFBLAQItABQAAgAIADqRU1IL6arV+gAAABsCAAATAAAAAAAAAAAAAAAAAOcBAABGb3JtdWxhcy9TZWN0aW9uMS5tUEsFBgAAAAADAAMAwgAAAC4DAAAAAA==&quot;">
            <x15:dbTables>
              <x15:dbTable name="DimItsVihTrimestre08_2019"/>
            </x15:dbTables>
          </x15:oledbPr>
        </x15:connection>
      </ext>
    </extLst>
  </connection>
  <connection id="51" name="Query - DimPeriodo" description="Connection to the 'DimPeriodo' query in the workbook." type="100" refreshedVersion="5" minRefreshableVersion="5">
    <extLst>
      <ext xmlns:x15="http://schemas.microsoft.com/office/spreadsheetml/2010/11/main" uri="{DE250136-89BD-433C-8126-D09CA5730AF9}">
        <x15:connection id="5fb22ec5-f7f2-44a1-a245-c261df68f0b9"/>
      </ext>
    </extLst>
  </connection>
  <connection id="52" name="Query - DimSexo" description="Connection to the 'DimSexo' query in the workbook." type="100" refreshedVersion="5" minRefreshableVersion="5">
    <extLst>
      <ext xmlns:x15="http://schemas.microsoft.com/office/spreadsheetml/2010/11/main" uri="{DE250136-89BD-433C-8126-D09CA5730AF9}">
        <x15:connection id="6a427e24-85db-4ddc-a287-0c2ebb653d6a"/>
      </ext>
    </extLst>
  </connection>
  <connection id="53" name="Query - MAESTRO_HIS_ESTABLECIMIENTO" description="Connection to the 'MAESTRO_HIS_ESTABLECIMIENTO' query in the workbook." type="100" refreshedVersion="5" minRefreshableVersion="5">
    <extLst>
      <ext xmlns:x15="http://schemas.microsoft.com/office/spreadsheetml/2010/11/main" uri="{DE250136-89BD-433C-8126-D09CA5730AF9}">
        <x15:connection id="631ae34d-48b8-44f4-b156-f185d9e4c3a1"/>
      </ext>
    </extLst>
  </connection>
  <connection id="54" name="Query - NombreBaseDatosHisminsa" description="Connection to the 'NombreBaseDatosHisminsa' query in the workbook." type="5" refreshedVersion="5">
    <dbPr connection="Provider=Microsoft.Mashup.OleDb.1;Data Source=$EmbeddedMashup(737a51a1-4769-4a9b-b73c-576c6a20b393)$;Location=NombreBaseDatosHisminsa;Extended Properties=&quot;UEsDBBQAAgAIADqRU1LQGkXaqgAAAPoAAAASABwAQ29uZmlnL1BhY2thZ2UueG1sIKIYACigFAAAAAAAAAAAAAAAAAAAAAAAAAAAAIWPywqCQBiFX0Vm7z8X0S78jotolyAE0VZ00iEdwxnTd2vRI/UKBWW0a3fOx7c453G7YzK1jXdVvdWdiQkHRjxliq7UporJ4E7+kiQSs7w455XyXrKx68mWMamdu6wpHccRxgC6vqKCMU6P6W5f1KrNyVfW/2VfG+tyUygi8fAeIwVEAkIhBCwYRzpjTLWZM4cQArGKgCH9wbgZGjf0SirrZ1ukc0X6+SGfUEsDBBQAAgAIADqRU1I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6kVNStQjqyHcAAACNAAAAEwAcAEZvcm11bGFzL1NlY3Rpb24xLm0gohgAKKAUAAAAAAAAAAAAAAAAAAAAAAAAAAAAK05NLsnMz1MIhtCG1rxcvFzFGYlFqSkKfvm5SUWpTonFqS6JJfnFHpnFuZl5xYkKtgpKTi4ensHxvp5+wY5KCrmpJYkK0Z7FAYlFiUB2alFgaWpRpW1JUWmqjkJIZUGqrVJIakWJko4Cupqg1MLSTKBVYLWx1gBQSwECLQAUAAIACAA6kVNS0BpF2qoAAAD6AAAAEgAAAAAAAAAAAAAAAAAAAAAAQ29uZmlnL1BhY2thZ2UueG1sUEsBAi0AFAACAAgAOpFTUg/K6aukAAAA6QAAABMAAAAAAAAAAAAAAAAA9gAAAFtDb250ZW50X1R5cGVzXS54bWxQSwECLQAUAAIACAA6kVNStQjqyHcAAACNAAAAEwAAAAAAAAAAAAAAAADnAQAARm9ybXVsYXMvU2VjdGlvbjEubVBLBQYAAAAAAwADAMIAAACrAgAAAAA=&quot;" command="SELECT * FROM [NombreBaseDatosHisminsa]"/>
  </connection>
  <connection id="55" name="Query - TRAMA_BASE_ITS_VIH_RPT01_01_POBLACION_GENERAL_CONTACTOS_CONSOLIDADO" description="Connection to the 'TRAMA_BASE_ITS_VIH_RPT01_01_POBLACION_GENERAL_CONTACTOS_CONSOLIDADO' query in the workbook." type="100" refreshedVersion="5" minRefreshableVersion="5">
    <extLst>
      <ext xmlns:x15="http://schemas.microsoft.com/office/spreadsheetml/2010/11/main" uri="{DE250136-89BD-433C-8126-D09CA5730AF9}">
        <x15:connection id="6a08d000-a534-45ff-932d-1cd5f70d484e"/>
      </ext>
    </extLst>
  </connection>
  <connection id="56" name="Query - TRAMA_BASE_ITS_VIH_RPT01_POBLACION_GENERAL_CONSOLIDADO" description="Connection to the 'TRAMA_BASE_ITS_VIH_RPT01_POBLACION_GENERAL_CONSOLIDADO' query in the workbook." type="100" refreshedVersion="5" minRefreshableVersion="5">
    <extLst>
      <ext xmlns:x15="http://schemas.microsoft.com/office/spreadsheetml/2010/11/main" uri="{DE250136-89BD-433C-8126-D09CA5730AF9}">
        <x15:connection id="ec9c2fe2-072f-4157-a445-f4ba2d3d004e"/>
      </ext>
    </extLst>
  </connection>
  <connection id="57" name="Query - TRAMA_BASE_ITS_VIH_RPT02_HEPATITIS_B_CONSOLIDADO" description="Connection to the 'TRAMA_BASE_ITS_VIH_RPT02_HEPATITIS_B_CONSOLIDADO' query in the workbook." type="100" refreshedVersion="5" minRefreshableVersion="5">
    <extLst>
      <ext xmlns:x15="http://schemas.microsoft.com/office/spreadsheetml/2010/11/main" uri="{DE250136-89BD-433C-8126-D09CA5730AF9}">
        <x15:connection id="9dff91b3-57ee-4eed-a5d2-78c3cf363930"/>
      </ext>
    </extLst>
  </connection>
  <connection id="58" name="Query - TRAMA_BASE_ITS_VIH_RPT03_POBLACION_GENERAL_TAMIZAJE_CONSOLIDADO" description="Connection to the 'TRAMA_BASE_ITS_VIH_RPT03_POBLACION_GENERAL_TAMIZAJE_CONSOLIDADO' query in the workbook." type="100" refreshedVersion="5" minRefreshableVersion="5">
    <extLst>
      <ext xmlns:x15="http://schemas.microsoft.com/office/spreadsheetml/2010/11/main" uri="{DE250136-89BD-433C-8126-D09CA5730AF9}">
        <x15:connection id="62d1dc49-64e2-4199-b368-655fe269d8c6"/>
      </ext>
    </extLst>
  </connection>
  <connection id="59" name="Query - TRAMA_BASE_ITS_VIH_RPT04_EXPOSICION_VIH_CONSOLIDADO" description="Connection to the 'TRAMA_BASE_ITS_VIH_RPT04_EXPOSICION_VIH_CONSOLIDADO' query in the workbook." type="100" refreshedVersion="5" minRefreshableVersion="5">
    <extLst>
      <ext xmlns:x15="http://schemas.microsoft.com/office/spreadsheetml/2010/11/main" uri="{DE250136-89BD-433C-8126-D09CA5730AF9}">
        <x15:connection id="795c40e3-8456-43c5-91ad-297aac7b17b4"/>
      </ext>
    </extLst>
  </connection>
  <connection id="60" name="Query - TRAMA_BASE_ITS_VIH_RPT05_PVVIH_ATENCION_INTEGRAL_CONSOLIDADO" description="Connection to the 'TRAMA_BASE_ITS_VIH_RPT05_PVVIH_ATENCION_INTEGRAL_CONSOLIDADO' query in the workbook." type="100" refreshedVersion="5" minRefreshableVersion="5">
    <extLst>
      <ext xmlns:x15="http://schemas.microsoft.com/office/spreadsheetml/2010/11/main" uri="{DE250136-89BD-433C-8126-D09CA5730AF9}">
        <x15:connection id="7b0a6f20-dd7e-4a91-9b48-d9e7751821d4"/>
      </ext>
    </extLst>
  </connection>
  <connection id="61" name="Query - TRAMA_BASE_ITS_VIH_RPT06_01_GESTANTES_RN_CONSOLIDADO" description="Connection to the 'TRAMA_BASE_ITS_VIH_RPT06_01_GESTANTES_RN_CONSOLIDADO' query in the workbook." type="100" refreshedVersion="5" minRefreshableVersion="5">
    <extLst>
      <ext xmlns:x15="http://schemas.microsoft.com/office/spreadsheetml/2010/11/main" uri="{DE250136-89BD-433C-8126-D09CA5730AF9}">
        <x15:connection id="da895589-2eba-41ef-bd83-6e35fcf09d31"/>
      </ext>
    </extLst>
  </connection>
  <connection id="62" name="Query - TRAMA_BASE_ITS_VIH_RPT06_02_GESTANTES_RN_CONSOLIDADO" description="Connection to the 'TRAMA_BASE_ITS_VIH_RPT06_02_GESTANTES_RN_CONSOLIDADO' query in the workbook." type="100" refreshedVersion="5" minRefreshableVersion="5">
    <extLst>
      <ext xmlns:x15="http://schemas.microsoft.com/office/spreadsheetml/2010/11/main" uri="{DE250136-89BD-433C-8126-D09CA5730AF9}">
        <x15:connection id="6b572971-3c98-4597-a270-af1ca69f8de5"/>
      </ext>
    </extLst>
  </connection>
  <connection id="63" name="Query - TRAMA_BASE_ITS_VIH_RPT06_03_GESTANTES_RN_CONSOLIDADO" description="Connection to the 'TRAMA_BASE_ITS_VIH_RPT06_03_GESTANTES_RN_CONSOLIDADO' query in the workbook." type="100" refreshedVersion="5" minRefreshableVersion="5">
    <extLst>
      <ext xmlns:x15="http://schemas.microsoft.com/office/spreadsheetml/2010/11/main" uri="{DE250136-89BD-433C-8126-D09CA5730AF9}">
        <x15:connection id="2ff90d03-73e5-4c8c-8ca0-ca9989b2fb16"/>
      </ext>
    </extLst>
  </connection>
  <connection id="64" name="Query - TRAMA_BASE_ITS_VIH_RPT07_TRABAJADORES_SEXUALES_CONSOLIDADO" description="Connection to the 'TRAMA_BASE_ITS_VIH_RPT07_TRABAJADORES_SEXUALES_CONSOLIDADO' query in the workbook." type="100" refreshedVersion="5" minRefreshableVersion="5">
    <extLst>
      <ext xmlns:x15="http://schemas.microsoft.com/office/spreadsheetml/2010/11/main" uri="{DE250136-89BD-433C-8126-D09CA5730AF9}">
        <x15:connection id="3973569a-ceac-4ff7-8193-20061892799a"/>
      </ext>
    </extLst>
  </connection>
  <connection id="65" name="Query - TRAMA_BASE_ITS_VIH_RPT08_01_TRABAJADORES_SEXUALES_ITS_TRATADOS_CONSOLIDADO" description="Connection to the 'TRAMA_BASE_ITS_VIH_RPT08_01_TRABAJADORES_SEXUALES_ITS_TRATADOS_CONSOLIDADO' query in the workbook." type="100" refreshedVersion="5" minRefreshableVersion="5">
    <extLst>
      <ext xmlns:x15="http://schemas.microsoft.com/office/spreadsheetml/2010/11/main" uri="{DE250136-89BD-433C-8126-D09CA5730AF9}">
        <x15:connection id="7ddb4d1f-8e43-4636-aa12-791996d74384"/>
      </ext>
    </extLst>
  </connection>
  <connection id="66" name="Query - TRAMA_BASE_ITS_VIH_RPT08_TRABAJADORES_SEXUALES_ITS_CONSOLIDADO" description="Connection to the 'TRAMA_BASE_ITS_VIH_RPT08_TRABAJADORES_SEXUALES_ITS_CONSOLIDADO' query in the workbook." type="100" refreshedVersion="5" minRefreshableVersion="5">
    <extLst>
      <ext xmlns:x15="http://schemas.microsoft.com/office/spreadsheetml/2010/11/main" uri="{DE250136-89BD-433C-8126-D09CA5730AF9}">
        <x15:connection id="b2424d21-08f8-4e98-b201-103668cc7ae9"/>
      </ext>
    </extLst>
  </connection>
  <connection id="67" name="Query - TRAMA_BASE_ITS_VIH_RPT09_TRANS_CONSOLIDADO" description="Connection to the 'TRAMA_BASE_ITS_VIH_RPT09_TRANS_CONSOLIDADO' query in the workbook." type="100" refreshedVersion="5" minRefreshableVersion="5">
    <extLst>
      <ext xmlns:x15="http://schemas.microsoft.com/office/spreadsheetml/2010/11/main" uri="{DE250136-89BD-433C-8126-D09CA5730AF9}">
        <x15:connection id="ed8d0a05-35bf-47d6-b696-49e323c5abae"/>
      </ext>
    </extLst>
  </connection>
  <connection id="68" name="Query - TRAMA_BASE_ITS_VIH_RPT10_TRABAJADORES_SEXUALES_TRANS_ITS_CONSOLIDADO" description="Connection to the 'TRAMA_BASE_ITS_VIH_RPT10_TRABAJADORES_SEXUALES_TRANS_ITS_CONSOLIDADO' query in the workbook." type="100" refreshedVersion="5" minRefreshableVersion="5">
    <extLst>
      <ext xmlns:x15="http://schemas.microsoft.com/office/spreadsheetml/2010/11/main" uri="{DE250136-89BD-433C-8126-D09CA5730AF9}">
        <x15:connection id="42e46cf6-32aa-456c-93c3-d590fe9c0f34"/>
      </ext>
    </extLst>
  </connection>
  <connection id="69" name="Query - TRAMA_BASE_ITS_VIH_RPT10_TRABAJADORES_SEXUALES_TRANS_ITS_TRATADOS_CONSOLIDADO" description="Connection to the 'TRAMA_BASE_ITS_VIH_RPT10_TRABAJADORES_SEXUALES_TRANS_ITS_TRATADOS_CONSOLIDADO' query in the workbook." type="100" refreshedVersion="5" minRefreshableVersion="5">
    <extLst>
      <ext xmlns:x15="http://schemas.microsoft.com/office/spreadsheetml/2010/11/main" uri="{DE250136-89BD-433C-8126-D09CA5730AF9}">
        <x15:connection id="65613c3b-f328-49a4-ac72-a0581ccfb099"/>
      </ext>
    </extLst>
  </connection>
  <connection id="70" name="Query - TRAMA_BASE_ITS_VIH_RPT11_HEPATITIS_C_CONSOLIDADO" description="Connection to the 'TRAMA_BASE_ITS_VIH_RPT11_HEPATITIS_C_CONSOLIDADO' query in the workbook." type="100" refreshedVersion="5" minRefreshableVersion="5">
    <extLst>
      <ext xmlns:x15="http://schemas.microsoft.com/office/spreadsheetml/2010/11/main" uri="{DE250136-89BD-433C-8126-D09CA5730AF9}">
        <x15:connection id="e6cbe979-574e-4f31-b13a-a25296f45bf9"/>
      </ext>
    </extLst>
  </connection>
  <connection id="71" name="Query - TRAMA_BASE_ITS_VIH_RPT12_POBLACION_GENERAL_TAMIZAJE_SIFILIS_CONSOLIDADO" description="Connection to the 'TRAMA_BASE_ITS_VIH_RPT12_POBLACION_GENERAL_TAMIZAJE_SIFILIS_CONSOLIDADO' query in the workbook." type="100" refreshedVersion="5" minRefreshableVersion="5">
    <extLst>
      <ext xmlns:x15="http://schemas.microsoft.com/office/spreadsheetml/2010/11/main" uri="{DE250136-89BD-433C-8126-D09CA5730AF9}">
        <x15:connection id="29673a19-3245-474d-83fc-49a3fe1d471e"/>
      </ext>
    </extLst>
  </connection>
  <connection id="72" name="Query - TRAMA_BASE_ITS_VIH_RPT13_POBLACION_CLAVE_TAMIZAJE_SIFILIS_CONSOLIDADO" description="Connection to the 'TRAMA_BASE_ITS_VIH_RPT13_POBLACION_CLAVE_TAMIZAJE_SIFILIS_CONSOLIDADO' query in the workbook." type="100" refreshedVersion="5" minRefreshableVersion="5">
    <extLst>
      <ext xmlns:x15="http://schemas.microsoft.com/office/spreadsheetml/2010/11/main" uri="{DE250136-89BD-433C-8126-D09CA5730AF9}">
        <x15:connection id="c1aa49a4-e847-4d7a-b5b2-6db6aff357c9"/>
      </ext>
    </extLst>
  </connection>
  <connection id="73" name="Query - TRAMA_BASE_ITS_VIH_RPT13_POBLACION_CLAVE_TS_SIFILIS_CONSOLIDADO" description="Connection to the 'TRAMA_BASE_ITS_VIH_RPT13_POBLACION_CLAVE_TS_SIFILIS_CONSOLIDADO' query in the workbook." type="100" refreshedVersion="5" minRefreshableVersion="5">
    <extLst>
      <ext xmlns:x15="http://schemas.microsoft.com/office/spreadsheetml/2010/11/main" uri="{DE250136-89BD-433C-8126-D09CA5730AF9}">
        <x15:connection id="02c50b39-9c32-4601-afd9-24325cf53d06"/>
      </ext>
    </extLst>
  </connection>
  <connection id="74" name="Query - TRAMA_BASE_ITS_VIH_RPT14_POBLACION_CLAVE_TAMIZAJE_VIH_CONSOLIDADO" description="Connection to the 'TRAMA_BASE_ITS_VIH_RPT14_POBLACION_CLAVE_TAMIZAJE_VIH_CONSOLIDADO' query in the workbook." type="100" refreshedVersion="5" minRefreshableVersion="5">
    <extLst>
      <ext xmlns:x15="http://schemas.microsoft.com/office/spreadsheetml/2010/11/main" uri="{DE250136-89BD-433C-8126-D09CA5730AF9}">
        <x15:connection id="122bd2de-d97e-4e65-86f9-4684a54b607c"/>
      </ext>
    </extLst>
  </connection>
  <connection id="75" name="Query - TRAMA_BASE_ITS_VIH_RPT15_01_POBLACION_CLAVE_ITS_TS_TRATADOS_CONSOLIDADO" description="Connection to the 'TRAMA_BASE_ITS_VIH_RPT15_01_POBLACION_CLAVE_ITS_TS_TRATADOS_CONSOLIDADO' query in the workbook." type="100" refreshedVersion="5" minRefreshableVersion="5">
    <extLst>
      <ext xmlns:x15="http://schemas.microsoft.com/office/spreadsheetml/2010/11/main" uri="{DE250136-89BD-433C-8126-D09CA5730AF9}">
        <x15:connection id="8af18699-688e-4b04-ac94-5144e37b29d3"/>
      </ext>
    </extLst>
  </connection>
  <connection id="76" name="Query - TRAMA_BASE_ITS_VIH_RPT15_POBLACION_CLAVE_ITS_TS_CONSOLIDADO" description="Connection to the 'TRAMA_BASE_ITS_VIH_RPT15_POBLACION_CLAVE_ITS_TS_CONSOLIDADO' query in the workbook." type="100" refreshedVersion="5" minRefreshableVersion="5">
    <extLst>
      <ext xmlns:x15="http://schemas.microsoft.com/office/spreadsheetml/2010/11/main" uri="{DE250136-89BD-433C-8126-D09CA5730AF9}">
        <x15:connection id="7b9d450c-a303-4b13-b7b4-ccbf526d8c9e"/>
      </ext>
    </extLst>
  </connection>
  <connection id="77" name="Query - TRAMA_BASE_ITS_VIH_RPT16_01_POBLACION_CLAVE_ITS_TRANS_TRATADOS_CONSOLIDADO" description="Connection to the 'TRAMA_BASE_ITS_VIH_RPT16_01_POBLACION_CLAVE_ITS_TRANS_TRATADOS_CONSOLIDADO' query in the workbook." type="100" refreshedVersion="5" minRefreshableVersion="5">
    <extLst>
      <ext xmlns:x15="http://schemas.microsoft.com/office/spreadsheetml/2010/11/main" uri="{DE250136-89BD-433C-8126-D09CA5730AF9}">
        <x15:connection id="b5eb1c98-679e-4ae5-8abd-d63fb0323b2e"/>
      </ext>
    </extLst>
  </connection>
  <connection id="78" name="Query - TRAMA_BASE_ITS_VIH_RPT16_POBLACION_CLAVE_ITS_TRANS_CONSOLIDADO" description="Connection to the 'TRAMA_BASE_ITS_VIH_RPT16_POBLACION_CLAVE_ITS_TRANS_CONSOLIDADO' query in the workbook." type="100" refreshedVersion="5" minRefreshableVersion="5">
    <extLst>
      <ext xmlns:x15="http://schemas.microsoft.com/office/spreadsheetml/2010/11/main" uri="{DE250136-89BD-433C-8126-D09CA5730AF9}">
        <x15:connection id="daa1dba4-ece8-4f45-b2db-ca7fbf11566b"/>
      </ext>
    </extLst>
  </connection>
  <connection id="79" name="Query - TRAMA_BASE_ITS_VIH_RPT17_POBLACION_CLAVE_HSH_TRANS_MOVILES_CONSOLIDADO" description="Connection to the 'TRAMA_BASE_ITS_VIH_RPT17_POBLACION_CLAVE_HSH_TRANS_MOVILES_CONSOLIDADO' query in the workbook." type="100" refreshedVersion="5" minRefreshableVersion="5">
    <extLst>
      <ext xmlns:x15="http://schemas.microsoft.com/office/spreadsheetml/2010/11/main" uri="{DE250136-89BD-433C-8126-D09CA5730AF9}">
        <x15:connection id="bb049ec1-4c1d-41bf-8337-b0910f2bc275"/>
      </ext>
    </extLst>
  </connection>
  <connection id="80" name="Query - TRAMA_BASE_ITS_VIH_RPT18_POBLACION_CLAVE_TS_MOVILES_CONSOLIDADO" description="Connection to the 'TRAMA_BASE_ITS_VIH_RPT18_POBLACION_CLAVE_TS_MOVILES_CONSOLIDADO' query in the workbook." type="100" refreshedVersion="5" minRefreshableVersion="5">
    <extLst>
      <ext xmlns:x15="http://schemas.microsoft.com/office/spreadsheetml/2010/11/main" uri="{DE250136-89BD-433C-8126-D09CA5730AF9}">
        <x15:connection id="831851b6-6ab0-4e22-ac9a-541afb6b7d5a"/>
      </ext>
    </extLst>
  </connection>
  <connection id="81" keepAlive="1" name="ThisWorkbookDataModel" description="Data Model" type="5" refreshedVersion="5"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7">
    <s v="ThisWorkbookDataModel"/>
    <s v="{[MAESTRO_HIS_ESTABLECIMIENTO].[Descripcion_Sector].[All]}"/>
    <s v="{[MAESTRO_HIS_ESTABLECIMIENTO].[Disa].[All]}"/>
    <s v="{[MAESTRO_HIS_ESTABLECIMIENTO].[Red].[All]}"/>
    <s v="{[MAESTRO_HIS_ESTABLECIMIENTO].[MicroRed].[All]}"/>
    <s v="{[MAESTRO_HIS_ESTABLECIMIENTO].[Nombre_Establecimiento].[All]}"/>
    <s v="{[DimPeriodo].[Mes].[All]}"/>
  </metadataStrings>
  <mdxMetadata count="6">
    <mdx n="0" f="s">
      <ms ns="1" c="0"/>
    </mdx>
    <mdx n="0" f="s">
      <ms ns="2" c="0"/>
    </mdx>
    <mdx n="0" f="s">
      <ms ns="3" c="0"/>
    </mdx>
    <mdx n="0" f="s">
      <ms ns="4" c="0"/>
    </mdx>
    <mdx n="0" f="s">
      <ms ns="5" c="0"/>
    </mdx>
    <mdx n="0" f="s">
      <ms ns="6" c="0"/>
    </mdx>
  </mdxMetadata>
  <valueMetadata count="6">
    <bk>
      <rc t="1" v="0"/>
    </bk>
    <bk>
      <rc t="1" v="1"/>
    </bk>
    <bk>
      <rc t="1" v="2"/>
    </bk>
    <bk>
      <rc t="1" v="3"/>
    </bk>
    <bk>
      <rc t="1" v="4"/>
    </bk>
    <bk>
      <rc t="1" v="5"/>
    </bk>
  </valueMetadata>
</metadata>
</file>

<file path=xl/sharedStrings.xml><?xml version="1.0" encoding="utf-8"?>
<sst xmlns="http://schemas.openxmlformats.org/spreadsheetml/2006/main" count="1583" uniqueCount="446">
  <si>
    <t>Grand Total</t>
  </si>
  <si>
    <t>Sum of Casos</t>
  </si>
  <si>
    <t>DiagnosticoKey</t>
  </si>
  <si>
    <t>Diagnostico</t>
  </si>
  <si>
    <t>PERSONAS CON MANEJO SINDROMICO</t>
  </si>
  <si>
    <t>CASOS DE DESCARGA URETRAL</t>
  </si>
  <si>
    <t>CASOS DE FLUJO VAGINAL COMPATIBLE CON ITS</t>
  </si>
  <si>
    <t>CASOS DE ULCERA GENITAL</t>
  </si>
  <si>
    <t>CASOS DE BUBON INGUINAL</t>
  </si>
  <si>
    <t>CASOS CON SINDROME DE DOLOR ABDOMINAL BAJO</t>
  </si>
  <si>
    <t>PERSONAS CON MANEJO ETIOLOGICO</t>
  </si>
  <si>
    <t>CASOS CON GONORREA</t>
  </si>
  <si>
    <t>CASOS CON SEROLOGIA REACTIVA PARA SIFILIS</t>
  </si>
  <si>
    <t>Sexo</t>
  </si>
  <si>
    <t>M</t>
  </si>
  <si>
    <t>F</t>
  </si>
  <si>
    <t>Etapa</t>
  </si>
  <si>
    <t>01d - 11a</t>
  </si>
  <si>
    <t>12a - 17a</t>
  </si>
  <si>
    <t>18a - 29a</t>
  </si>
  <si>
    <t>30a - 59a</t>
  </si>
  <si>
    <t>60a más</t>
  </si>
  <si>
    <t>Condicion</t>
  </si>
  <si>
    <t>DIAGNOSTICO</t>
  </si>
  <si>
    <t>TRATADO</t>
  </si>
  <si>
    <t>CONTACTOS</t>
  </si>
  <si>
    <t>CONTACTOS TRATADOS</t>
  </si>
  <si>
    <t>PERSONAS QUE RECIBEN CONSEJERIA EN ITS</t>
  </si>
  <si>
    <t>Periodo:</t>
  </si>
  <si>
    <t>Sector:</t>
  </si>
  <si>
    <t>Red:</t>
  </si>
  <si>
    <t>MicroRed:</t>
  </si>
  <si>
    <t>EE.SS:</t>
  </si>
  <si>
    <t>1.-  POBLACION GENERAL: ITS</t>
  </si>
  <si>
    <t>Total</t>
  </si>
  <si>
    <t xml:space="preserve"> 1A.-  POBLACION GENERAL: ITS (POR CONDICION)</t>
  </si>
  <si>
    <t>PERSONAS TAMIZADAS A HEPATITIS B</t>
  </si>
  <si>
    <t>PERSONAS TAMIZADAS REACTIVAS A HEPATITIS B</t>
  </si>
  <si>
    <t>PERSONAS CON DIAGNOSTICO CONFIRMADO DE HEPATITIS B CRONICA</t>
  </si>
  <si>
    <t>PERSONAS DE POBLACION INDIGENA TAMIZADAS A HEPATITIS B</t>
  </si>
  <si>
    <t>PERSONAS DE POBLACION INDIGENA TAMIZADAS REACTIVAS A HEPATITIS B</t>
  </si>
  <si>
    <t>PERSONAS DE POBLACION INDIGENA CON DIAGNOSTICO CONFIRMADO DE HEPATITIS B CRONICA</t>
  </si>
  <si>
    <t>PERSONAS TAMIZADAS PARA VIH (EXCEPTO GESTANTES,POBLACION CLAVE, TBC E INDIGENA)</t>
  </si>
  <si>
    <t>PERSONAS TAMIZADAS PARA VIH CON RESULTADO REACTIVO (EXCEPTO GESTANTES,POBLACION CLAVE, TBC E INDIGENA)</t>
  </si>
  <si>
    <t>PERSONAS CON TB TAMIZADAS PARA VIH</t>
  </si>
  <si>
    <t>PERSONAS CON TB TAMIZADAS REACTIVAS PARA VIH</t>
  </si>
  <si>
    <t>PERSONAS DE POBLACION INDIGENA TAMIZADAS PARA VIH</t>
  </si>
  <si>
    <t>PERSONAS DE POBLACION INDIGENA TAMIZADAS PARA VIH CON RESULTADO REACTIVO</t>
  </si>
  <si>
    <t>Diagnóstico</t>
  </si>
  <si>
    <t>Tratado</t>
  </si>
  <si>
    <t>Femenino</t>
  </si>
  <si>
    <t>Masculino</t>
  </si>
  <si>
    <t>1.1.</t>
  </si>
  <si>
    <t>1.2.</t>
  </si>
  <si>
    <t>1.3.</t>
  </si>
  <si>
    <t>1.4.</t>
  </si>
  <si>
    <t>1.5.</t>
  </si>
  <si>
    <t>1.6.</t>
  </si>
  <si>
    <t>1.7.</t>
  </si>
  <si>
    <t>1.8.</t>
  </si>
  <si>
    <t>1.9.</t>
  </si>
  <si>
    <t>1.10.</t>
  </si>
  <si>
    <t>N° de Personas con manejo sindrómico</t>
  </si>
  <si>
    <t>Nº de casos de descarga uretral</t>
  </si>
  <si>
    <t>Nº de casos de flujo vaginal compatible con ITS</t>
  </si>
  <si>
    <t xml:space="preserve">Nº de casos de úlcera genital </t>
  </si>
  <si>
    <t xml:space="preserve">Nº de casos de bubón inguinal </t>
  </si>
  <si>
    <t>Nº de casos con síndrome de dolor abdominal bajo</t>
  </si>
  <si>
    <t>Nº de personas con manejo etiológico</t>
  </si>
  <si>
    <t>Nº de casos con Gonorrea</t>
  </si>
  <si>
    <t>Nº de casos con serología reactiva para Sífilis</t>
  </si>
  <si>
    <t xml:space="preserve">Nº de personas que reciben consejería en ITS </t>
  </si>
  <si>
    <t>1A.1.</t>
  </si>
  <si>
    <t>1A.2.</t>
  </si>
  <si>
    <t>1A.3.</t>
  </si>
  <si>
    <t>1A.4.</t>
  </si>
  <si>
    <t>1A.5.</t>
  </si>
  <si>
    <t>1A.6.</t>
  </si>
  <si>
    <t>1A.7.</t>
  </si>
  <si>
    <t>1A.8.</t>
  </si>
  <si>
    <t>1A.9.</t>
  </si>
  <si>
    <t>1A.10.</t>
  </si>
  <si>
    <t>Contactos</t>
  </si>
  <si>
    <t>Contactos Tratados</t>
  </si>
  <si>
    <t>2.-  HEPATITIS B</t>
  </si>
  <si>
    <t>2.1.</t>
  </si>
  <si>
    <t>2.2.</t>
  </si>
  <si>
    <t>2.3.</t>
  </si>
  <si>
    <t>2.4.</t>
  </si>
  <si>
    <t>2.5.</t>
  </si>
  <si>
    <t>2.6.</t>
  </si>
  <si>
    <t xml:space="preserve">N° personas tamizadas a Hepatitis B </t>
  </si>
  <si>
    <t xml:space="preserve">N° personas tamizadas reactivas a Hepatitis B </t>
  </si>
  <si>
    <t xml:space="preserve">N° Personas con diagnóstico confirmado de Hepatitis B Crónica </t>
  </si>
  <si>
    <t xml:space="preserve">N° personas de población indígena tamizadas a Hepatitis B </t>
  </si>
  <si>
    <t xml:space="preserve">N° de personas de población indígena tamizadas reactivas a Hepatitis B </t>
  </si>
  <si>
    <t xml:space="preserve">N° Personas de población indígena con diagnóstico confirmado de Hepatitis B Crónica </t>
  </si>
  <si>
    <t xml:space="preserve">Nº de personas con TB tamizadas para VIH </t>
  </si>
  <si>
    <t xml:space="preserve">Nº de personas con TB tamizadas reactivas para VIH </t>
  </si>
  <si>
    <t>Nº de personas de población indígena tamizadas para VIH</t>
  </si>
  <si>
    <t>Nº de personas de población indígena tamizadas para VIH con resultado reactivo</t>
  </si>
  <si>
    <t>3.1.</t>
  </si>
  <si>
    <t>3.2.</t>
  </si>
  <si>
    <t>3.3.</t>
  </si>
  <si>
    <t>3.4.</t>
  </si>
  <si>
    <t>3.5.</t>
  </si>
  <si>
    <t>3.6.</t>
  </si>
  <si>
    <t>3.- POBLACION GENERAL: TAMIZAJE</t>
  </si>
  <si>
    <t>Nº de personas tamizadas para VIH (excepto gestantes,poblacion clave, tbc e indigena)</t>
  </si>
  <si>
    <t>Nº de personas tamizadas para VIH con resultado reactivo (excepto gestantes,poblacion clave, tbc e indigena)</t>
  </si>
  <si>
    <t>PERSONAS EXPUESTAS A VIH POR EXPOSICION NO OCUPACIONAL</t>
  </si>
  <si>
    <t>PERSONAS EXPUESTAS A VIH POR EXPOSICION NO OCUPACIONAL Y RECIBEN PROFILAXIS ARV</t>
  </si>
  <si>
    <t>PERSONAS QUE SUFRIERON EXPOSICION OCUPACIONAL A HEPATITIS B</t>
  </si>
  <si>
    <t>PERSONAS QUE SUFRIERON EXPOSICION OCUPACIONAL A HEPATITIS B Y NO FUERON PREVIAMENTE VACUNADOS.</t>
  </si>
  <si>
    <t>PERSONAS QUE SUFRIERON EXPOSICION OCUPACIONAL AL VIH</t>
  </si>
  <si>
    <t>PERSONAS QUE SUFRIERON EXPOSICION OCUPACIONAL AL VIH Y RECIBEN PROFILAXIS ARV</t>
  </si>
  <si>
    <t>PVVIH QUE INICIAN TERAPIA PREVENTIVA CON COTRIMOXAZOL (TPC)</t>
  </si>
  <si>
    <t>PVVIH QUE INICIAN TERAPIA PREVENTIVA CON ISONIAZIDA (TPI)</t>
  </si>
  <si>
    <t>PVVIH QUE ABANDONAN LA TERAPIA PREVENTIVA CON ISONIAZIDA (TPI)</t>
  </si>
  <si>
    <t>PVVIH QUE COMPLETAN TERAPIA PREVENTIVA CON ISONIAZIDA (TPI)</t>
  </si>
  <si>
    <t>N° DE PVVIH CON DIAGNOSTICO DE TB</t>
  </si>
  <si>
    <t>N° DE PVVIH CON TB QUE INICIAN TRATAMIENTO PARA TB</t>
  </si>
  <si>
    <t>N° DE PVVIH CON TB QUE ABANDONAN TRATAMIENTO PARA TB</t>
  </si>
  <si>
    <t>N° DE PVVIH CON TB QUE COMPLETAN TRATAMIENTO PARA TB</t>
  </si>
  <si>
    <t>N° DE PVVIH CON HEPATITIS B CRONICA</t>
  </si>
  <si>
    <t>N° DE PVVIH QUE COMPLETAN VACUNACION DE HEPATITIS B</t>
  </si>
  <si>
    <t>Nº DE PVVIH FALLECIDOS EN EL MES</t>
  </si>
  <si>
    <t>GESTANTES TAMIZADAS PARA SIFILIS (1ER TAMIZAJE)</t>
  </si>
  <si>
    <t>GESTANTES TAMIZADAS REACTIVAS PARA SIFILIS</t>
  </si>
  <si>
    <t>GESTANTES CON SIFILIS QUE RECIBEN TRATAMIENTO COMPLETO</t>
  </si>
  <si>
    <t>GESTANTES TAMIZADAS PARA VIH (1ER TAMIZAJE)</t>
  </si>
  <si>
    <t>GESTANTES TAMIZADAS REACTIVAS PARA VIH</t>
  </si>
  <si>
    <t>GESTANTES CON VIH QUE RECIBEN TARGA</t>
  </si>
  <si>
    <t>GESTANTES CON VIH QUE CULMINAN EMBARAZO POR CESAREA</t>
  </si>
  <si>
    <t>GESTANTES TAMIZADAS PARA HEPATITIS B</t>
  </si>
  <si>
    <t>GESTANTES TAMIZADAS REACTIVAS PARA HEPATITIS B</t>
  </si>
  <si>
    <t>4.- EXPOSICION A VIH</t>
  </si>
  <si>
    <t xml:space="preserve">Nº de personas que sufrieron exposición ocupacional al VIH </t>
  </si>
  <si>
    <t>Nº de personas que sufrieron exposición ocupacional al VIH y reciben profilaxis ARV</t>
  </si>
  <si>
    <t>Nº de personas expuestas a VIH por exposición no ocupacional</t>
  </si>
  <si>
    <t>Nº de personas expuestas a VIH por exposición no ocupacional y reciben profilaxis ARV</t>
  </si>
  <si>
    <t xml:space="preserve">Nº de personas que sufrieron exposición ocupacional a Hepatitis B </t>
  </si>
  <si>
    <t>Nº de personas que sufrieron exposición ocupacional a Hepatitis B y no fueron previamente vacunados.</t>
  </si>
  <si>
    <t>4.1.</t>
  </si>
  <si>
    <t>4.2.</t>
  </si>
  <si>
    <t>4.3.</t>
  </si>
  <si>
    <t>4.4.</t>
  </si>
  <si>
    <t>4.5.</t>
  </si>
  <si>
    <t>4.6.</t>
  </si>
  <si>
    <t>5.1.</t>
  </si>
  <si>
    <t>Nº de PVVIH que inician Terapia preventiva con Cotrimoxazol (TPC)</t>
  </si>
  <si>
    <t>5.2.</t>
  </si>
  <si>
    <t>Nº de PVVIH que inician Terapia preventiva con Isoniazida (TPI)</t>
  </si>
  <si>
    <t>5.3.</t>
  </si>
  <si>
    <t>N° de PVVIH que abandonan la Terapia preventiva con Isoniazida (TPI)</t>
  </si>
  <si>
    <t>5.4.</t>
  </si>
  <si>
    <t>Nº de PVVIH que completan Terapia preventiva con Isoniazida (TPI)</t>
  </si>
  <si>
    <t>5.5.</t>
  </si>
  <si>
    <t xml:space="preserve">N° de PVVIH con diagnóstico de TB </t>
  </si>
  <si>
    <t>5.6.</t>
  </si>
  <si>
    <t>N° de PVVIH con TB que inician tratamiento para TB</t>
  </si>
  <si>
    <t>5.7.</t>
  </si>
  <si>
    <t>N° de PVVIH con TB que abandonan tratamiento para TB</t>
  </si>
  <si>
    <t>5.8.</t>
  </si>
  <si>
    <t>N° de PVVIH con TB que completan tratamiento para TB</t>
  </si>
  <si>
    <t>5.9.</t>
  </si>
  <si>
    <t>N° de PVVIH con Hepatitis B crónica</t>
  </si>
  <si>
    <t>5.10.</t>
  </si>
  <si>
    <t>N° de PVVIH que completan vacunación de Hepatitis B</t>
  </si>
  <si>
    <t>5.11.</t>
  </si>
  <si>
    <t>Nº de PVVIH fallecidos en el mes</t>
  </si>
  <si>
    <t>5.-   PVVIH:  ATENCIÓN INTEGRAL</t>
  </si>
  <si>
    <t>Nº de Gestantes tamizadas para Sífilis (1er tamizaje)</t>
  </si>
  <si>
    <t>Nº de Gestantes tamizadas reactivas para Sífilis</t>
  </si>
  <si>
    <t>N° de Gestantes con Sífilis que reciben tratamiento completo</t>
  </si>
  <si>
    <t>Nº de Gestantes tamizadas para VIH (1er tamizaje)</t>
  </si>
  <si>
    <t>Nº de Gestantes tamizadas reactivas para VIH</t>
  </si>
  <si>
    <t>N° de Gestantes con VIH que reciben TARGA</t>
  </si>
  <si>
    <t>N° de Gestantes con VIH que culminan embarazo por cesárea</t>
  </si>
  <si>
    <t>Nº de Gestantes tamizadas para Hepatitis B</t>
  </si>
  <si>
    <t>Nº de Gestantes tamizadas reactivas para Hepatitis B</t>
  </si>
  <si>
    <t>6.2.</t>
  </si>
  <si>
    <t>6.3.</t>
  </si>
  <si>
    <t>6.4.</t>
  </si>
  <si>
    <t>6.5.</t>
  </si>
  <si>
    <t>6.6.</t>
  </si>
  <si>
    <t>6.7.</t>
  </si>
  <si>
    <t>6.8.</t>
  </si>
  <si>
    <t>6.9.</t>
  </si>
  <si>
    <t>6.- GESTANTES Y RECIÉN NACIDOS: Transmisión Vertical (Sífilis, VIH, Hepatitis B)</t>
  </si>
  <si>
    <t>TRIMESTRES DE EMBARAZO</t>
  </si>
  <si>
    <t>1er Trim.</t>
  </si>
  <si>
    <t>2do Trim.</t>
  </si>
  <si>
    <t>3er Trim.</t>
  </si>
  <si>
    <t>Trimestre</t>
  </si>
  <si>
    <t>1ER TRIM</t>
  </si>
  <si>
    <t>2DO TRIM</t>
  </si>
  <si>
    <t>3ER TRIM</t>
  </si>
  <si>
    <t xml:space="preserve"> * Si la suma del total de Gestantes por trimestre de gestación no coincide con el total de gestantes desagregados por edades es porque se ha registrado una gestante con dx de sífilis fuera de la Atención Prenatal sin considerar el trimestre de gestación.</t>
  </si>
  <si>
    <t>6A.- GESTANTES Y RECIÉN NACIDOS: Transmisión Vertical (Sífilis, VIH, Hepatitis B)</t>
  </si>
  <si>
    <t>6A.1</t>
  </si>
  <si>
    <t>6A.2.</t>
  </si>
  <si>
    <t>6A.3.</t>
  </si>
  <si>
    <t>6A.4.</t>
  </si>
  <si>
    <t>6A.5.</t>
  </si>
  <si>
    <t>6A.6.</t>
  </si>
  <si>
    <t>6A.7.</t>
  </si>
  <si>
    <t>6A.8.</t>
  </si>
  <si>
    <t>6A.9.</t>
  </si>
  <si>
    <t>RN CON SIFILIS CONGENITA QUE RECIBEN TRATAMIENTO COMPLETO</t>
  </si>
  <si>
    <t>RN EXPUESTOS A VIH QUE RECIBEN ARV</t>
  </si>
  <si>
    <t>RN EXPUESTOS A VIH QUE INICIAN SUCEDANEOS DE LECHE MATERNA</t>
  </si>
  <si>
    <t>EXPUESTOS A HEPATITIS B</t>
  </si>
  <si>
    <t>EXPUESTOS CON VACUNA DE HEPATITIS B EN ATENCION DE PARTO</t>
  </si>
  <si>
    <t>EXPUESTOS QUE RECIBEN INMUNOGLOBULINA (HBIG)</t>
  </si>
  <si>
    <t>N° de RN con Sífilis congénita que reciben tratamiento completo</t>
  </si>
  <si>
    <t>N° de RN expuestos a VIH que reciben ARV</t>
  </si>
  <si>
    <t>N° de RN expuestos a VIH que inician sucedáneos de leche materna</t>
  </si>
  <si>
    <t>N° RN expuestos a Hepatitis B</t>
  </si>
  <si>
    <t>N° RN expuestos con Vacuna de Hepatitis B en atención de Parto</t>
  </si>
  <si>
    <t>N° RN expuestos que reciben Inmunoglobulina (HBIG)</t>
  </si>
  <si>
    <t xml:space="preserve">6B.- RECIÉN NACIDOS (Sífilis, VIH, Hepatitis B) </t>
  </si>
  <si>
    <t>6B.1</t>
  </si>
  <si>
    <t>6B.2.</t>
  </si>
  <si>
    <t>6B.3.</t>
  </si>
  <si>
    <t>6B.4.</t>
  </si>
  <si>
    <t>6B.5.</t>
  </si>
  <si>
    <t>6B.6.</t>
  </si>
  <si>
    <t>Grupo</t>
  </si>
  <si>
    <t>TS - FEMENINO</t>
  </si>
  <si>
    <t>TS - HSH</t>
  </si>
  <si>
    <t>TS - TRANS</t>
  </si>
  <si>
    <t>TS ATENDIDOS/AS EN AMP</t>
  </si>
  <si>
    <t>ATENCIONES A TS  EN AMP</t>
  </si>
  <si>
    <t>TS CONTROLADOS/AS (4 VECES/ANO)</t>
  </si>
  <si>
    <t>TS TAMIZADOS/AS PARA VIH (1º TAMIZAJE)</t>
  </si>
  <si>
    <t>TS CON TAMIZAJE PARA VIH CON RESULTADO REACTIVO</t>
  </si>
  <si>
    <t>TS QUE INICIAN TERAPIA ANTIRETROVIRAL</t>
  </si>
  <si>
    <t>TS TAMIZADOS/AS PARA HEPATITIS B</t>
  </si>
  <si>
    <t>TS CON TAMIZAJE REACTIVO PARA HEPATITIS B</t>
  </si>
  <si>
    <t>TS QUE COMPLETAN VACUNACION DE HEPATITIS B</t>
  </si>
  <si>
    <t>PERSONAS CON DIAGNOSTICO DE ITS CON MANEJO SINDROMICO</t>
  </si>
  <si>
    <t>CASOS CON DESCARGA URETRAL</t>
  </si>
  <si>
    <t>CASOS CON FLUJO VAGINAL COMPATIBLE CON ITS</t>
  </si>
  <si>
    <t>PERSONAS CON DIAGNOSTICO DE ITS CON MANEJO ETIOLOGICO</t>
  </si>
  <si>
    <t>CASOS DE TRICOMONIASIS</t>
  </si>
  <si>
    <t>CASOS DE GONORREA</t>
  </si>
  <si>
    <t>TS TRATADOS</t>
  </si>
  <si>
    <t>HSH</t>
  </si>
  <si>
    <t>TRANS</t>
  </si>
  <si>
    <t>ATENDIDOS/AS</t>
  </si>
  <si>
    <t>ATENCIONES A HSH/TRANS</t>
  </si>
  <si>
    <t>HSH/TRANS  TAMIZADOS/AS PARA VIH (1º TAMIZAJE)</t>
  </si>
  <si>
    <t>HSH/TRANS CON TAMIZAJE PARA VIH CON RESULTADO REACTIVO</t>
  </si>
  <si>
    <t>QUE INICIAN TERAPIA ANTIRETROVIRAL</t>
  </si>
  <si>
    <t>TAMIZADOS/AS PARA HEPATITIS B</t>
  </si>
  <si>
    <t>HSH/TRANS CON TAMIZAJE PARA HEPATITIS B CON RESULTADO REACTIVO</t>
  </si>
  <si>
    <t>HSH/TRANS QUE COMPLETAN VACUNACION DE HEPATITIS B</t>
  </si>
  <si>
    <t>HSH Total</t>
  </si>
  <si>
    <t>TRANS Total</t>
  </si>
  <si>
    <t>1 Total</t>
  </si>
  <si>
    <t>TS - FEMENINO Total</t>
  </si>
  <si>
    <t>TS - HSH Total</t>
  </si>
  <si>
    <t>TS - TRANS Total</t>
  </si>
  <si>
    <t>F Total</t>
  </si>
  <si>
    <t>M Total</t>
  </si>
  <si>
    <t>7.-  POBLACION CLAVE: Trabajadoras/es Sexuales</t>
  </si>
  <si>
    <t>TS - Femenino</t>
  </si>
  <si>
    <t>7.1.</t>
  </si>
  <si>
    <t>Nº TS atendidos/as en AMP</t>
  </si>
  <si>
    <t>7.2.</t>
  </si>
  <si>
    <t>Nº de atenciones a TS  en AMP</t>
  </si>
  <si>
    <t>7.3.</t>
  </si>
  <si>
    <t>Nº TS controlados/as (4 veces/año)</t>
  </si>
  <si>
    <t>7.4.</t>
  </si>
  <si>
    <t>Nº de TS tamizados/as para VIH (1º Tamizaje)</t>
  </si>
  <si>
    <t>7.5.</t>
  </si>
  <si>
    <t>Nº  TS con tamizaje para VIH con resultado reactivo</t>
  </si>
  <si>
    <t>7.6.</t>
  </si>
  <si>
    <t>N° TS que inician Terapia Antiretroviral</t>
  </si>
  <si>
    <t>7.7.</t>
  </si>
  <si>
    <t>N° de TS tamizados/as para Hepatitis B</t>
  </si>
  <si>
    <t>7.8.</t>
  </si>
  <si>
    <t>Nº de TS con tamizaje reactivo para Hepatitis B</t>
  </si>
  <si>
    <t>7.9.</t>
  </si>
  <si>
    <t>N° de TS que completan vacunación de Hepatitis B</t>
  </si>
  <si>
    <t>TS - Trans</t>
  </si>
  <si>
    <t>TS - F</t>
  </si>
  <si>
    <t>*AMP= Atención Médica Periódica</t>
  </si>
  <si>
    <t>8.-  POBLACION CLAVE:  Trabajadoras/es Sexuales : ITS</t>
  </si>
  <si>
    <t>8.1.</t>
  </si>
  <si>
    <t>Nº de personas con diagnóstico de ITS con manejo sindrómico</t>
  </si>
  <si>
    <t>8.2.</t>
  </si>
  <si>
    <t>Nº de casos con descarga uretral</t>
  </si>
  <si>
    <t>8.3.</t>
  </si>
  <si>
    <t>Nº de casos con flujo vaginal compatible con ITS</t>
  </si>
  <si>
    <t>8.4.</t>
  </si>
  <si>
    <t>8.5.</t>
  </si>
  <si>
    <t>Nº de casos de bubón inguinal</t>
  </si>
  <si>
    <t>8.6.</t>
  </si>
  <si>
    <t>8.7.</t>
  </si>
  <si>
    <t>Nº de personas con diagnóstico de ITS con manejo etiológico</t>
  </si>
  <si>
    <t>8.8.</t>
  </si>
  <si>
    <t>Nº de casos de tricomoniasís</t>
  </si>
  <si>
    <t>8.9.</t>
  </si>
  <si>
    <t>Nº de casos de gonorrea</t>
  </si>
  <si>
    <t>TS Tratados</t>
  </si>
  <si>
    <t>8A.- POBLACION CLAVE:  Trabajadoras/es Sexuales : ITS (POR CONDICION)</t>
  </si>
  <si>
    <t>8A.1.</t>
  </si>
  <si>
    <t>8A.2.</t>
  </si>
  <si>
    <t>8A.3.</t>
  </si>
  <si>
    <t>8A.4.</t>
  </si>
  <si>
    <t>8A.5.</t>
  </si>
  <si>
    <t>8A.6.</t>
  </si>
  <si>
    <t>8A.7.</t>
  </si>
  <si>
    <t>8A.8.</t>
  </si>
  <si>
    <t>8A.9.</t>
  </si>
  <si>
    <r>
      <rPr>
        <b/>
        <sz val="16"/>
        <color theme="1"/>
        <rFont val="Calibri"/>
        <family val="2"/>
        <scheme val="minor"/>
      </rPr>
      <t>Oficina General de Tecnologías de la Información
Oficina de Gestión de la Información</t>
    </r>
    <r>
      <rPr>
        <sz val="16"/>
        <color theme="1"/>
        <rFont val="Calibri"/>
        <family val="2"/>
        <scheme val="minor"/>
      </rPr>
      <t xml:space="preserve">
Copyright Todos los derechos reservados
Soporte, consultas y sugerencias
mjaramillo@minsa.gob.pe</t>
    </r>
  </si>
  <si>
    <t>All</t>
  </si>
  <si>
    <t>Descripcion_Sector</t>
  </si>
  <si>
    <t>Disa</t>
  </si>
  <si>
    <t>Red</t>
  </si>
  <si>
    <t>MicroRed</t>
  </si>
  <si>
    <t>Nombre_Establecimiento</t>
  </si>
  <si>
    <t>Diresa:</t>
  </si>
  <si>
    <t>9.- POBLACION CLAVE: Hombres que tienen Sexo con otros Hombres / Trans</t>
  </si>
  <si>
    <t>9.1.</t>
  </si>
  <si>
    <t>Nº HSH/Trans atendidos/as</t>
  </si>
  <si>
    <t>9.2.</t>
  </si>
  <si>
    <t xml:space="preserve">Nº de atenciones a HSH/Trans </t>
  </si>
  <si>
    <t>9.3.</t>
  </si>
  <si>
    <t>Nº de HSH/Trans  tamizados/as para VIH (1º Tamizaje)</t>
  </si>
  <si>
    <t>9.4.</t>
  </si>
  <si>
    <t>Nº  HSH/Trans con tamizaje para VIH con resultado reactivo</t>
  </si>
  <si>
    <t>9.5.</t>
  </si>
  <si>
    <t>N° HSH/Trans que inician Terapia Antiretroviral</t>
  </si>
  <si>
    <t>9.6.</t>
  </si>
  <si>
    <t>N° HSH/Trans tamizados/as para Hepatitis B</t>
  </si>
  <si>
    <t>9.7.</t>
  </si>
  <si>
    <t>Nº  HSH/Trans con tamizaje para Hepatitis B con resultado reactivo</t>
  </si>
  <si>
    <t>9.8.</t>
  </si>
  <si>
    <t>N° de HSH/Trans que completan vacunación de Hepatitis B</t>
  </si>
  <si>
    <t>Trans</t>
  </si>
  <si>
    <t>10.- POBLACION CLAVE: Hombres que tienen Sexo con otros Hombres / Trans: ITS</t>
  </si>
  <si>
    <t>10.1.</t>
  </si>
  <si>
    <t>10.2.</t>
  </si>
  <si>
    <t>10.3.</t>
  </si>
  <si>
    <t>10.4.</t>
  </si>
  <si>
    <t>10.5.</t>
  </si>
  <si>
    <t>10.6.</t>
  </si>
  <si>
    <t>10.7.</t>
  </si>
  <si>
    <t>Nº de casos con serología reactiva para sífilis</t>
  </si>
  <si>
    <t>Tratados</t>
  </si>
  <si>
    <t>10.- POBLACION CLAVE: Hombres que tienen Sexo con otros
Hombres / Trans: ITS</t>
  </si>
  <si>
    <t>10A.- POBLACION CLAVE: Hombres que tienen Sexo con otros
Hombres / Trans: ITS (POR CONDICIÓN)</t>
  </si>
  <si>
    <t>10A.- POBLACION CLAVE: Hombres que tienen Sexo con otros Hombres / Trans: ITS (POR CONDICIÓN)</t>
  </si>
  <si>
    <t>TRATADOS</t>
  </si>
  <si>
    <t>10A.1.</t>
  </si>
  <si>
    <t>10A.2.</t>
  </si>
  <si>
    <t>10A.3.</t>
  </si>
  <si>
    <t>10A.4.</t>
  </si>
  <si>
    <t>10A.5.</t>
  </si>
  <si>
    <t>10A.6.</t>
  </si>
  <si>
    <t>10A.7.</t>
  </si>
  <si>
    <t>10A.8.</t>
  </si>
  <si>
    <t>10A.9.</t>
  </si>
  <si>
    <t>PERSONAS TAMIZADAS A HEPATITIS C</t>
  </si>
  <si>
    <t>PERSONAS TAMIZADAS REACTIVAS A HEPATITIS C</t>
  </si>
  <si>
    <t>PERSONAS CON DIAGNOSTICO CONFIRMADO DE HEPATITIS C CRÓNICA</t>
  </si>
  <si>
    <t>11. - HEPATITIS C</t>
  </si>
  <si>
    <t>Nº de personas tamizadas a hepatitis c</t>
  </si>
  <si>
    <t>Nº de personas tamizadas reactivas a hepatitis c</t>
  </si>
  <si>
    <t>Nº de personas con diagnostico confirmado de hepatitis c crónica</t>
  </si>
  <si>
    <t>11.1.</t>
  </si>
  <si>
    <t>11.2.</t>
  </si>
  <si>
    <t>11.3.</t>
  </si>
  <si>
    <t>12. - POBLACIÓN GENERAL: TAMIZAJE SÍFILIS</t>
  </si>
  <si>
    <t>Nº de personas tamizadas para sifilis</t>
  </si>
  <si>
    <t>PERSONAS TAMIZADAS PARA SIFILIS</t>
  </si>
  <si>
    <t>12.1.</t>
  </si>
  <si>
    <t>HSH/TRANS TAMIZADOS/AS PARA SÍFILIS (1° TAMIZAJE)</t>
  </si>
  <si>
    <t>TS TAMIZADOS/AS PARA SÍFILIS (1° TAMIZAJE)</t>
  </si>
  <si>
    <t>13. - POBLACIÓN CLAVE TS: TAMIZAJE SIFILIS</t>
  </si>
  <si>
    <t>14. - POBLACIÓN CLAVE: TAMIZAJE SIFILIS</t>
  </si>
  <si>
    <t>Nº de personas ts tamizados/as para sífilis (1° tamizaje)</t>
  </si>
  <si>
    <t>13.1.</t>
  </si>
  <si>
    <t>15. POBLACIÓN CLAVE: TAMIZAJE VIH</t>
  </si>
  <si>
    <t>Nº de personas hsh/trans tamizados/as para sífilis (1° tamizaje)</t>
  </si>
  <si>
    <t>PERSONAS PRIVADAS DE LIBERTAD TAMIZADAS PARA VIH</t>
  </si>
  <si>
    <t>PERSONAS PRIVADAS DE LIBERTAD TAMIZADAS REACTIVAS PARA VIH</t>
  </si>
  <si>
    <t>2 Total</t>
  </si>
  <si>
    <t>14.1.</t>
  </si>
  <si>
    <t>15.1.</t>
  </si>
  <si>
    <t>15.2.</t>
  </si>
  <si>
    <t>Nº de personas privadas de libertad tamizadas para vih</t>
  </si>
  <si>
    <t>Nº de personas privadas de libertad tamizadas reactivas para vih</t>
  </si>
  <si>
    <t>16 .- POBLACIÓN CLAVE: ITS MANEJO SINDRÓMICO  Trabajadores Sexuales (POR CONDICIÓN)</t>
  </si>
  <si>
    <t>HSH/TRANS CON SINDROME DE DESCARGA RECTAL (PROCTITIS)</t>
  </si>
  <si>
    <t>TS-HSH</t>
  </si>
  <si>
    <t>TS-HSH Total</t>
  </si>
  <si>
    <t>TS-TRANS</t>
  </si>
  <si>
    <t>TS-TRANS Total</t>
  </si>
  <si>
    <t>16 - POBLACIÓN CLAVE: ITS MANEJO SINDRÓMICO  Trabajadores Sexuales</t>
  </si>
  <si>
    <t>Nº de personas hsh/trans con sindrome de descarga rectal (proctitis)</t>
  </si>
  <si>
    <t>16.1.</t>
  </si>
  <si>
    <t>16A .- POBLACIÓN CLAVE: ITS MANEJO SINDRÓMICO  Trabajadores Sexuales (POR CONDICIÓN)</t>
  </si>
  <si>
    <t>16A.1.</t>
  </si>
  <si>
    <t>CondicionKey</t>
  </si>
  <si>
    <t>3 Total</t>
  </si>
  <si>
    <t>17.- POBLACIÓN CLAVE: ITS MANEJO SINDRÓMICO Hombres que tienen sexo con otros hombres / Trans</t>
  </si>
  <si>
    <t>16.- POBLACIÓN CLAVE: ITS MANEJO SINDRÓMICO  Trabajadores Sexuales</t>
  </si>
  <si>
    <t>17.- POBLACIÓN CLAVE: ITS MANEJO SINDRÓMICO  Trabajadores Sexuales</t>
  </si>
  <si>
    <t>17A .- POBLACIÓN CLAVE: ITS MANEJO SINDRÓMICO  Trabajadores Sexuales (POR CONDICIÓN)</t>
  </si>
  <si>
    <t>17A.1.</t>
  </si>
  <si>
    <t>17.1.</t>
  </si>
  <si>
    <t>17.- POBLACIÓN CLAVE: ITS MANEJO SINDRÓMICO Hombres que tienen sexo con otros hombres / Trans (POR CONDICIÓN)</t>
  </si>
  <si>
    <t>REPORTE DE TAMIZAJES REALIZADOS POR BRIGADAS MÓVILES</t>
  </si>
  <si>
    <t>Nº de atenciones a HSH/Trans</t>
  </si>
  <si>
    <t>Nº de HSH/Trans  tamizados/as para Sífilis  (1º Tamizaje)</t>
  </si>
  <si>
    <t>Nº  HSH/Trans con tamizaje para Sífilis con resultado reactivo</t>
  </si>
  <si>
    <t>Nº de HSH/Trans  tamizados/as para Hepatitis  (1º Tamizaje)</t>
  </si>
  <si>
    <t>Nº  HSH/Trans con tamizaje para Hepatitis con resultado reactivo</t>
  </si>
  <si>
    <t>18.1.</t>
  </si>
  <si>
    <t>18.2.</t>
  </si>
  <si>
    <t>18.3.</t>
  </si>
  <si>
    <t>18.4.</t>
  </si>
  <si>
    <t>18.5.</t>
  </si>
  <si>
    <t>18.6.</t>
  </si>
  <si>
    <t>18.7.</t>
  </si>
  <si>
    <t xml:space="preserve">18.- POBLACIÓN CLAVE: Hombres que tienen sexo con otros hombres / Trans </t>
  </si>
  <si>
    <t>Nº de TS  tamizados/as para VIH (1º Tamizaje)</t>
  </si>
  <si>
    <t>Nº de TS  tamizados/as para Sífilis  (1º Tamizaje)</t>
  </si>
  <si>
    <t>Nº  TS con tamizaje para Sífilis con resultado reactivo</t>
  </si>
  <si>
    <t>Nº de TS  tamizados/as para Hepatitis  (1º Tamizaje)</t>
  </si>
  <si>
    <t>Nº  TS con tamizaje para Hepatitis con resultado reactivo</t>
  </si>
  <si>
    <t xml:space="preserve">18A.- POBLACIÓN CLAVE: Hombres que tienen sexo con otros hombres / Trans </t>
  </si>
  <si>
    <t>18A.1.</t>
  </si>
  <si>
    <t>18A.2.</t>
  </si>
  <si>
    <t>18A.3.</t>
  </si>
  <si>
    <t>18A.4.</t>
  </si>
  <si>
    <t>18A.5.</t>
  </si>
  <si>
    <t>18A.6.</t>
  </si>
  <si>
    <t>18A.7.</t>
  </si>
  <si>
    <t>18A.8.</t>
  </si>
  <si>
    <t>TS - Fem</t>
  </si>
  <si>
    <t>Mes</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</si>
</sst>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43" formatCode="_-* #,##0.00_-;\-* #,##0.00_-;_-* &quot;-&quot;??_-;_-@_-"/>
  </numFmts>
  <fonts count="12" x14ac:knownFonts="1">
    <font>
      <sz val="11"/>
      <color theme="1"/>
      <name val="Calibri"/>
      <family val="2"/>
      <scheme val="minor"/>
    </font>
    <font>
      <sz val="11"/>
      <color theme="1"/>
      <name val="Calibri"/>
      <family val="2"/>
      <scheme val="minor"/>
    </font>
    <font>
      <sz val="11"/>
      <color rgb="FF000000"/>
      <name val="Calibri"/>
      <family val="2"/>
      <scheme val="minor"/>
    </font>
    <font>
      <b/>
      <sz val="10"/>
      <color rgb="FF000000"/>
      <name val="Calibri"/>
      <family val="2"/>
      <scheme val="minor"/>
    </font>
    <font>
      <sz val="10"/>
      <color rgb="FF000000"/>
      <name val="Calibri"/>
      <family val="2"/>
      <scheme val="minor"/>
    </font>
    <font>
      <sz val="10"/>
      <color theme="1"/>
      <name val="Calibri"/>
      <family val="2"/>
      <scheme val="minor"/>
    </font>
    <font>
      <b/>
      <sz val="10"/>
      <color theme="1"/>
      <name val="Calibri"/>
      <family val="2"/>
      <scheme val="minor"/>
    </font>
    <font>
      <b/>
      <sz val="10"/>
      <color theme="0"/>
      <name val="Calibri"/>
      <family val="2"/>
      <scheme val="minor"/>
    </font>
    <font>
      <b/>
      <sz val="10"/>
      <color rgb="FFFFFFFF"/>
      <name val="Calibri"/>
      <family val="2"/>
      <scheme val="minor"/>
    </font>
    <font>
      <sz val="10"/>
      <color rgb="FFFFFFFF"/>
      <name val="Segoe UI Emoji"/>
      <family val="2"/>
    </font>
    <font>
      <sz val="16"/>
      <color theme="1"/>
      <name val="Calibri"/>
      <family val="2"/>
      <scheme val="minor"/>
    </font>
    <font>
      <b/>
      <sz val="16"/>
      <color theme="1"/>
      <name val="Calibri"/>
      <family val="2"/>
      <scheme val="minor"/>
    </font>
  </fonts>
  <fills count="9">
    <fill>
      <patternFill patternType="none"/>
    </fill>
    <fill>
      <patternFill patternType="gray125"/>
    </fill>
    <fill>
      <patternFill patternType="solid">
        <fgColor rgb="FFE74D3C"/>
        <bgColor indexed="64"/>
      </patternFill>
    </fill>
    <fill>
      <patternFill patternType="solid">
        <fgColor rgb="FFE74D3C"/>
        <bgColor rgb="FF6A66DF"/>
      </patternFill>
    </fill>
    <fill>
      <patternFill patternType="solid">
        <fgColor rgb="FFF6BEB8"/>
        <bgColor rgb="FFCBCAF3"/>
      </patternFill>
    </fill>
    <fill>
      <patternFill patternType="solid">
        <fgColor theme="0" tint="-0.14999847407452621"/>
        <bgColor rgb="FFF5F5F5"/>
      </patternFill>
    </fill>
    <fill>
      <patternFill patternType="solid">
        <fgColor rgb="FFFDF2F1"/>
        <bgColor indexed="64"/>
      </patternFill>
    </fill>
    <fill>
      <patternFill patternType="solid">
        <fgColor theme="2" tint="-0.499984740745262"/>
        <bgColor indexed="64"/>
      </patternFill>
    </fill>
    <fill>
      <patternFill patternType="solid">
        <fgColor rgb="FFFFFF00"/>
        <bgColor indexed="64"/>
      </patternFill>
    </fill>
  </fills>
  <borders count="32">
    <border>
      <left/>
      <right/>
      <top/>
      <bottom/>
      <diagonal/>
    </border>
    <border>
      <left style="thin">
        <color rgb="FFE74D3C"/>
      </left>
      <right style="thin">
        <color rgb="FFE74D3C"/>
      </right>
      <top style="thin">
        <color rgb="FFE74D3C"/>
      </top>
      <bottom style="thin">
        <color rgb="FFE74D3C"/>
      </bottom>
      <diagonal/>
    </border>
    <border>
      <left style="thin">
        <color theme="0"/>
      </left>
      <right style="thin">
        <color theme="0"/>
      </right>
      <top style="thin">
        <color theme="0"/>
      </top>
      <bottom style="thin">
        <color rgb="FFE74D3C"/>
      </bottom>
      <diagonal/>
    </border>
    <border>
      <left style="thin">
        <color theme="0"/>
      </left>
      <right style="thin">
        <color rgb="FFE74D3C"/>
      </right>
      <top style="thin">
        <color theme="0"/>
      </top>
      <bottom style="thin">
        <color rgb="FFE74D3C"/>
      </bottom>
      <diagonal/>
    </border>
    <border>
      <left/>
      <right/>
      <top style="thin">
        <color rgb="FFE74D3C"/>
      </top>
      <bottom/>
      <diagonal/>
    </border>
    <border>
      <left/>
      <right/>
      <top/>
      <bottom style="thin">
        <color rgb="FFE74D3C"/>
      </bottom>
      <diagonal/>
    </border>
    <border>
      <left style="thin">
        <color rgb="FFE74D3C"/>
      </left>
      <right/>
      <top style="thin">
        <color rgb="FFE74D3C"/>
      </top>
      <bottom/>
      <diagonal/>
    </border>
    <border>
      <left style="thin">
        <color rgb="FFE74D3C"/>
      </left>
      <right/>
      <top/>
      <bottom style="thin">
        <color rgb="FFE74D3C"/>
      </bottom>
      <diagonal/>
    </border>
    <border>
      <left style="thin">
        <color rgb="FFE74D3C"/>
      </left>
      <right/>
      <top style="thin">
        <color rgb="FFE74D3C"/>
      </top>
      <bottom style="thin">
        <color rgb="FFE74D3C"/>
      </bottom>
      <diagonal/>
    </border>
    <border>
      <left style="thin">
        <color theme="0"/>
      </left>
      <right/>
      <top style="thin">
        <color rgb="FFE74D3C"/>
      </top>
      <bottom style="thin">
        <color theme="0"/>
      </bottom>
      <diagonal/>
    </border>
    <border>
      <left/>
      <right style="thin">
        <color rgb="FFE74D3C"/>
      </right>
      <top style="thin">
        <color rgb="FFE74D3C"/>
      </top>
      <bottom style="thin">
        <color theme="0"/>
      </bottom>
      <diagonal/>
    </border>
    <border>
      <left/>
      <right style="thin">
        <color theme="0"/>
      </right>
      <top style="thin">
        <color rgb="FFE74D3C"/>
      </top>
      <bottom style="thin">
        <color theme="0"/>
      </bottom>
      <diagonal/>
    </border>
    <border>
      <left style="thin">
        <color rgb="FFE74D3C"/>
      </left>
      <right/>
      <top/>
      <bottom/>
      <diagonal/>
    </border>
    <border>
      <left style="thin">
        <color theme="0"/>
      </left>
      <right/>
      <top style="thin">
        <color theme="0"/>
      </top>
      <bottom style="thin">
        <color theme="0"/>
      </bottom>
      <diagonal/>
    </border>
    <border>
      <left/>
      <right style="thin">
        <color theme="0"/>
      </right>
      <top style="thin">
        <color theme="0"/>
      </top>
      <bottom style="thin">
        <color theme="0"/>
      </bottom>
      <diagonal/>
    </border>
    <border>
      <left/>
      <right/>
      <top style="thin">
        <color rgb="FFE74D3C"/>
      </top>
      <bottom style="thin">
        <color theme="0"/>
      </bottom>
      <diagonal/>
    </border>
    <border>
      <left/>
      <right style="thin">
        <color rgb="FFE74D3C"/>
      </right>
      <top style="thin">
        <color theme="0"/>
      </top>
      <bottom style="thin">
        <color theme="0"/>
      </bottom>
      <diagonal/>
    </border>
    <border>
      <left/>
      <right style="thin">
        <color rgb="FFE74D3C"/>
      </right>
      <top/>
      <bottom style="thin">
        <color rgb="FFE74D3C"/>
      </bottom>
      <diagonal/>
    </border>
    <border>
      <left style="thin">
        <color theme="0"/>
      </left>
      <right style="thin">
        <color theme="0"/>
      </right>
      <top style="thin">
        <color rgb="FFE74D3C"/>
      </top>
      <bottom/>
      <diagonal/>
    </border>
    <border>
      <left style="thin">
        <color theme="0"/>
      </left>
      <right style="thin">
        <color theme="0"/>
      </right>
      <top/>
      <bottom style="thin">
        <color rgb="FFE74D3C"/>
      </bottom>
      <diagonal/>
    </border>
    <border>
      <left/>
      <right style="thin">
        <color rgb="FFE74D3C"/>
      </right>
      <top style="thin">
        <color rgb="FFE74D3C"/>
      </top>
      <bottom/>
      <diagonal/>
    </border>
    <border>
      <left/>
      <right style="thin">
        <color rgb="FFE74D3C"/>
      </right>
      <top/>
      <bottom/>
      <diagonal/>
    </border>
    <border>
      <left style="thin">
        <color theme="0"/>
      </left>
      <right style="thin">
        <color rgb="FFE74D3C"/>
      </right>
      <top style="thin">
        <color rgb="FFE74D3C"/>
      </top>
      <bottom/>
      <diagonal/>
    </border>
    <border>
      <left style="thin">
        <color theme="0"/>
      </left>
      <right style="thin">
        <color rgb="FFE74D3C"/>
      </right>
      <top/>
      <bottom style="thin">
        <color rgb="FFE74D3C"/>
      </bottom>
      <diagonal/>
    </border>
    <border>
      <left style="thin">
        <color theme="0"/>
      </left>
      <right/>
      <top style="thin">
        <color theme="0"/>
      </top>
      <bottom/>
      <diagonal/>
    </border>
    <border>
      <left/>
      <right/>
      <top style="thin">
        <color theme="0"/>
      </top>
      <bottom/>
      <diagonal/>
    </border>
    <border>
      <left/>
      <right style="thin">
        <color theme="0"/>
      </right>
      <top style="thin">
        <color theme="0"/>
      </top>
      <bottom/>
      <diagonal/>
    </border>
    <border>
      <left style="thin">
        <color theme="0"/>
      </left>
      <right/>
      <top/>
      <bottom/>
      <diagonal/>
    </border>
    <border>
      <left/>
      <right style="thin">
        <color theme="0"/>
      </right>
      <top/>
      <bottom/>
      <diagonal/>
    </border>
    <border>
      <left style="thin">
        <color theme="0"/>
      </left>
      <right/>
      <top/>
      <bottom style="thin">
        <color theme="0"/>
      </bottom>
      <diagonal/>
    </border>
    <border>
      <left/>
      <right/>
      <top/>
      <bottom style="thin">
        <color theme="0"/>
      </bottom>
      <diagonal/>
    </border>
    <border>
      <left/>
      <right style="thin">
        <color theme="0"/>
      </right>
      <top/>
      <bottom style="thin">
        <color theme="0"/>
      </bottom>
      <diagonal/>
    </border>
  </borders>
  <cellStyleXfs count="6">
    <xf numFmtId="0" fontId="0" fillId="0" borderId="0"/>
    <xf numFmtId="0" fontId="2" fillId="0" borderId="0"/>
    <xf numFmtId="0" fontId="1" fillId="0" borderId="0"/>
    <xf numFmtId="43" fontId="1" fillId="0" borderId="0" applyFont="0" applyFill="0" applyBorder="0" applyAlignment="0" applyProtection="0"/>
    <xf numFmtId="0" fontId="1" fillId="0" borderId="0"/>
    <xf numFmtId="43" fontId="1" fillId="0" borderId="0" applyFont="0" applyFill="0" applyBorder="0" applyAlignment="0" applyProtection="0"/>
  </cellStyleXfs>
  <cellXfs count="75">
    <xf numFmtId="0" fontId="0" fillId="0" borderId="0" xfId="0"/>
    <xf numFmtId="0" fontId="0" fillId="0" borderId="0" xfId="0" pivotButton="1"/>
    <xf numFmtId="0" fontId="0" fillId="0" borderId="0" xfId="0" applyNumberFormat="1"/>
    <xf numFmtId="0" fontId="0" fillId="0" borderId="0" xfId="0"/>
    <xf numFmtId="0" fontId="4" fillId="0" borderId="1" xfId="1" applyNumberFormat="1" applyFont="1" applyFill="1" applyBorder="1" applyAlignment="1">
      <alignment horizontal="center" vertical="center" wrapText="1" readingOrder="1"/>
    </xf>
    <xf numFmtId="0" fontId="3" fillId="5" borderId="2" xfId="1" applyNumberFormat="1" applyFont="1" applyFill="1" applyBorder="1" applyAlignment="1">
      <alignment horizontal="center" vertical="center" wrapText="1" readingOrder="1"/>
    </xf>
    <xf numFmtId="0" fontId="3" fillId="5" borderId="3" xfId="1" applyNumberFormat="1" applyFont="1" applyFill="1" applyBorder="1" applyAlignment="1">
      <alignment horizontal="center" vertical="center" wrapText="1" readingOrder="1"/>
    </xf>
    <xf numFmtId="0" fontId="3" fillId="4" borderId="2" xfId="1" applyNumberFormat="1" applyFont="1" applyFill="1" applyBorder="1" applyAlignment="1">
      <alignment horizontal="center" vertical="center" wrapText="1" readingOrder="1"/>
    </xf>
    <xf numFmtId="0" fontId="3" fillId="4" borderId="3" xfId="1" applyNumberFormat="1" applyFont="1" applyFill="1" applyBorder="1" applyAlignment="1">
      <alignment horizontal="center" vertical="center" wrapText="1" readingOrder="1"/>
    </xf>
    <xf numFmtId="0" fontId="4" fillId="0" borderId="8" xfId="1" applyNumberFormat="1" applyFont="1" applyFill="1" applyBorder="1" applyAlignment="1">
      <alignment horizontal="left" vertical="center" wrapText="1" readingOrder="1"/>
    </xf>
    <xf numFmtId="0" fontId="5" fillId="0" borderId="0" xfId="0" applyFont="1"/>
    <xf numFmtId="0" fontId="6" fillId="0" borderId="0" xfId="0" applyFont="1" applyProtection="1"/>
    <xf numFmtId="0" fontId="5" fillId="0" borderId="0" xfId="0" applyFont="1" applyProtection="1"/>
    <xf numFmtId="0" fontId="6" fillId="0" borderId="0" xfId="0" applyFont="1" applyAlignment="1" applyProtection="1">
      <alignment vertical="center"/>
    </xf>
    <xf numFmtId="0" fontId="5" fillId="0" borderId="0" xfId="0" applyFont="1" applyAlignment="1" applyProtection="1">
      <alignment vertical="center"/>
    </xf>
    <xf numFmtId="0" fontId="8" fillId="0" borderId="0" xfId="1" applyNumberFormat="1" applyFont="1" applyFill="1" applyBorder="1" applyAlignment="1">
      <alignment vertical="top" wrapText="1" readingOrder="1"/>
    </xf>
    <xf numFmtId="0" fontId="8" fillId="3" borderId="9" xfId="1" applyNumberFormat="1" applyFont="1" applyFill="1" applyBorder="1" applyAlignment="1">
      <alignment horizontal="center" vertical="center" wrapText="1" readingOrder="1"/>
    </xf>
    <xf numFmtId="0" fontId="5" fillId="0" borderId="0" xfId="0" applyFont="1" applyAlignment="1"/>
    <xf numFmtId="0" fontId="4" fillId="6" borderId="1" xfId="1" applyNumberFormat="1" applyFont="1" applyFill="1" applyBorder="1" applyAlignment="1">
      <alignment horizontal="center" vertical="center" wrapText="1" readingOrder="1"/>
    </xf>
    <xf numFmtId="0" fontId="0" fillId="0" borderId="0" xfId="0"/>
    <xf numFmtId="0" fontId="0" fillId="7" borderId="0" xfId="0" applyFill="1"/>
    <xf numFmtId="0" fontId="0" fillId="7" borderId="0" xfId="0" applyFill="1" applyBorder="1"/>
    <xf numFmtId="0" fontId="0" fillId="7" borderId="24" xfId="0" applyFill="1" applyBorder="1"/>
    <xf numFmtId="0" fontId="0" fillId="7" borderId="25" xfId="0" applyFill="1" applyBorder="1"/>
    <xf numFmtId="0" fontId="0" fillId="7" borderId="26" xfId="0" applyFill="1" applyBorder="1"/>
    <xf numFmtId="0" fontId="0" fillId="7" borderId="27" xfId="0" applyFill="1" applyBorder="1"/>
    <xf numFmtId="0" fontId="0" fillId="7" borderId="28" xfId="0" applyFill="1" applyBorder="1"/>
    <xf numFmtId="0" fontId="0" fillId="7" borderId="29" xfId="0" applyFill="1" applyBorder="1"/>
    <xf numFmtId="0" fontId="0" fillId="7" borderId="30" xfId="0" applyFill="1" applyBorder="1"/>
    <xf numFmtId="0" fontId="0" fillId="7" borderId="31" xfId="0" applyFill="1" applyBorder="1"/>
    <xf numFmtId="0" fontId="6" fillId="0" borderId="0" xfId="0" applyFont="1" applyAlignment="1" applyProtection="1">
      <alignment horizontal="right" vertical="center"/>
    </xf>
    <xf numFmtId="0" fontId="6" fillId="0" borderId="0" xfId="0" applyFont="1"/>
    <xf numFmtId="0" fontId="0" fillId="8" borderId="0" xfId="0" applyFill="1"/>
    <xf numFmtId="0" fontId="10" fillId="7" borderId="24" xfId="0" applyFont="1" applyFill="1" applyBorder="1" applyAlignment="1">
      <alignment horizontal="center" vertical="center" wrapText="1"/>
    </xf>
    <xf numFmtId="0" fontId="10" fillId="7" borderId="25" xfId="0" applyFont="1" applyFill="1" applyBorder="1" applyAlignment="1">
      <alignment horizontal="center" vertical="center"/>
    </xf>
    <xf numFmtId="0" fontId="10" fillId="7" borderId="26" xfId="0" applyFont="1" applyFill="1" applyBorder="1" applyAlignment="1">
      <alignment horizontal="center" vertical="center"/>
    </xf>
    <xf numFmtId="0" fontId="10" fillId="7" borderId="27" xfId="0" applyFont="1" applyFill="1" applyBorder="1" applyAlignment="1">
      <alignment horizontal="center" vertical="center"/>
    </xf>
    <xf numFmtId="0" fontId="10" fillId="7" borderId="0" xfId="0" applyFont="1" applyFill="1" applyBorder="1" applyAlignment="1">
      <alignment horizontal="center" vertical="center"/>
    </xf>
    <xf numFmtId="0" fontId="10" fillId="7" borderId="28" xfId="0" applyFont="1" applyFill="1" applyBorder="1" applyAlignment="1">
      <alignment horizontal="center" vertical="center"/>
    </xf>
    <xf numFmtId="0" fontId="10" fillId="7" borderId="29" xfId="0" applyFont="1" applyFill="1" applyBorder="1" applyAlignment="1">
      <alignment horizontal="center" vertical="center"/>
    </xf>
    <xf numFmtId="0" fontId="10" fillId="7" borderId="30" xfId="0" applyFont="1" applyFill="1" applyBorder="1" applyAlignment="1">
      <alignment horizontal="center" vertical="center"/>
    </xf>
    <xf numFmtId="0" fontId="10" fillId="7" borderId="31" xfId="0" applyFont="1" applyFill="1" applyBorder="1" applyAlignment="1">
      <alignment horizontal="center" vertical="center"/>
    </xf>
    <xf numFmtId="0" fontId="7" fillId="2" borderId="6" xfId="0" applyFont="1" applyFill="1" applyBorder="1" applyAlignment="1">
      <alignment horizontal="left" vertical="center" indent="1"/>
    </xf>
    <xf numFmtId="0" fontId="7" fillId="2" borderId="4" xfId="0" applyFont="1" applyFill="1" applyBorder="1" applyAlignment="1">
      <alignment horizontal="left" vertical="center" indent="1"/>
    </xf>
    <xf numFmtId="0" fontId="7" fillId="2" borderId="7" xfId="0" applyFont="1" applyFill="1" applyBorder="1" applyAlignment="1">
      <alignment horizontal="left" vertical="center" indent="1"/>
    </xf>
    <xf numFmtId="0" fontId="7" fillId="2" borderId="5" xfId="0" applyFont="1" applyFill="1" applyBorder="1" applyAlignment="1">
      <alignment horizontal="left" vertical="center" indent="1"/>
    </xf>
    <xf numFmtId="0" fontId="8" fillId="3" borderId="9" xfId="1" applyNumberFormat="1" applyFont="1" applyFill="1" applyBorder="1" applyAlignment="1">
      <alignment horizontal="center" vertical="center" wrapText="1" readingOrder="1"/>
    </xf>
    <xf numFmtId="0" fontId="8" fillId="3" borderId="15" xfId="1" applyNumberFormat="1" applyFont="1" applyFill="1" applyBorder="1" applyAlignment="1">
      <alignment horizontal="center" vertical="center" wrapText="1" readingOrder="1"/>
    </xf>
    <xf numFmtId="0" fontId="8" fillId="3" borderId="11" xfId="1" applyNumberFormat="1" applyFont="1" applyFill="1" applyBorder="1" applyAlignment="1">
      <alignment horizontal="center" vertical="center" wrapText="1" readingOrder="1"/>
    </xf>
    <xf numFmtId="0" fontId="8" fillId="3" borderId="10" xfId="1" applyNumberFormat="1" applyFont="1" applyFill="1" applyBorder="1" applyAlignment="1">
      <alignment horizontal="center" vertical="center" wrapText="1" readingOrder="1"/>
    </xf>
    <xf numFmtId="0" fontId="7" fillId="2" borderId="6" xfId="0" applyFont="1" applyFill="1" applyBorder="1" applyAlignment="1">
      <alignment horizontal="left" vertical="center" wrapText="1" indent="1"/>
    </xf>
    <xf numFmtId="0" fontId="7" fillId="2" borderId="12" xfId="0" applyFont="1" applyFill="1" applyBorder="1" applyAlignment="1">
      <alignment horizontal="left" vertical="center" indent="1"/>
    </xf>
    <xf numFmtId="0" fontId="7" fillId="2" borderId="0" xfId="0" applyFont="1" applyFill="1" applyBorder="1" applyAlignment="1">
      <alignment horizontal="left" vertical="center" indent="1"/>
    </xf>
    <xf numFmtId="0" fontId="3" fillId="4" borderId="13" xfId="1" applyNumberFormat="1" applyFont="1" applyFill="1" applyBorder="1" applyAlignment="1">
      <alignment horizontal="center" vertical="center" wrapText="1" readingOrder="1"/>
    </xf>
    <xf numFmtId="0" fontId="3" fillId="4" borderId="14" xfId="1" applyNumberFormat="1" applyFont="1" applyFill="1" applyBorder="1" applyAlignment="1">
      <alignment horizontal="center" vertical="center" wrapText="1" readingOrder="1"/>
    </xf>
    <xf numFmtId="0" fontId="3" fillId="4" borderId="16" xfId="1" applyNumberFormat="1" applyFont="1" applyFill="1" applyBorder="1" applyAlignment="1">
      <alignment horizontal="center" vertical="center" wrapText="1" readingOrder="1"/>
    </xf>
    <xf numFmtId="0" fontId="8" fillId="3" borderId="9" xfId="1" applyNumberFormat="1" applyFont="1" applyFill="1" applyBorder="1" applyAlignment="1">
      <alignment horizontal="center" vertical="top" wrapText="1" readingOrder="1"/>
    </xf>
    <xf numFmtId="0" fontId="8" fillId="3" borderId="15" xfId="1" applyNumberFormat="1" applyFont="1" applyFill="1" applyBorder="1" applyAlignment="1">
      <alignment horizontal="center" vertical="top" wrapText="1" readingOrder="1"/>
    </xf>
    <xf numFmtId="0" fontId="8" fillId="3" borderId="11" xfId="1" applyNumberFormat="1" applyFont="1" applyFill="1" applyBorder="1" applyAlignment="1">
      <alignment horizontal="center" vertical="top" wrapText="1" readingOrder="1"/>
    </xf>
    <xf numFmtId="0" fontId="9" fillId="3" borderId="9" xfId="1" applyNumberFormat="1" applyFont="1" applyFill="1" applyBorder="1" applyAlignment="1">
      <alignment horizontal="center" vertical="top" wrapText="1" readingOrder="1"/>
    </xf>
    <xf numFmtId="0" fontId="9" fillId="3" borderId="15" xfId="1" applyNumberFormat="1" applyFont="1" applyFill="1" applyBorder="1" applyAlignment="1">
      <alignment horizontal="center" vertical="top" wrapText="1" readingOrder="1"/>
    </xf>
    <xf numFmtId="0" fontId="9" fillId="3" borderId="10" xfId="1" applyNumberFormat="1" applyFont="1" applyFill="1" applyBorder="1" applyAlignment="1">
      <alignment horizontal="center" vertical="top" wrapText="1" readingOrder="1"/>
    </xf>
    <xf numFmtId="0" fontId="4" fillId="6" borderId="6" xfId="1" applyNumberFormat="1" applyFont="1" applyFill="1" applyBorder="1" applyAlignment="1">
      <alignment horizontal="center" vertical="center" wrapText="1" readingOrder="1"/>
    </xf>
    <xf numFmtId="0" fontId="4" fillId="6" borderId="4" xfId="1" applyNumberFormat="1" applyFont="1" applyFill="1" applyBorder="1" applyAlignment="1">
      <alignment horizontal="center" vertical="center" wrapText="1" readingOrder="1"/>
    </xf>
    <xf numFmtId="0" fontId="4" fillId="6" borderId="20" xfId="1" applyNumberFormat="1" applyFont="1" applyFill="1" applyBorder="1" applyAlignment="1">
      <alignment horizontal="center" vertical="center" wrapText="1" readingOrder="1"/>
    </xf>
    <xf numFmtId="0" fontId="4" fillId="6" borderId="12" xfId="1" applyNumberFormat="1" applyFont="1" applyFill="1" applyBorder="1" applyAlignment="1">
      <alignment horizontal="center" vertical="center" wrapText="1" readingOrder="1"/>
    </xf>
    <xf numFmtId="0" fontId="4" fillId="6" borderId="0" xfId="1" applyNumberFormat="1" applyFont="1" applyFill="1" applyBorder="1" applyAlignment="1">
      <alignment horizontal="center" vertical="center" wrapText="1" readingOrder="1"/>
    </xf>
    <xf numFmtId="0" fontId="4" fillId="6" borderId="21" xfId="1" applyNumberFormat="1" applyFont="1" applyFill="1" applyBorder="1" applyAlignment="1">
      <alignment horizontal="center" vertical="center" wrapText="1" readingOrder="1"/>
    </xf>
    <xf numFmtId="0" fontId="4" fillId="6" borderId="7" xfId="1" applyNumberFormat="1" applyFont="1" applyFill="1" applyBorder="1" applyAlignment="1">
      <alignment horizontal="center" vertical="center" wrapText="1" readingOrder="1"/>
    </xf>
    <xf numFmtId="0" fontId="4" fillId="6" borderId="5" xfId="1" applyNumberFormat="1" applyFont="1" applyFill="1" applyBorder="1" applyAlignment="1">
      <alignment horizontal="center" vertical="center" wrapText="1" readingOrder="1"/>
    </xf>
    <xf numFmtId="0" fontId="4" fillId="6" borderId="17" xfId="1" applyNumberFormat="1" applyFont="1" applyFill="1" applyBorder="1" applyAlignment="1">
      <alignment horizontal="center" vertical="center" wrapText="1" readingOrder="1"/>
    </xf>
    <xf numFmtId="0" fontId="8" fillId="3" borderId="18" xfId="1" applyNumberFormat="1" applyFont="1" applyFill="1" applyBorder="1" applyAlignment="1">
      <alignment horizontal="center" vertical="center" wrapText="1" readingOrder="1"/>
    </xf>
    <xf numFmtId="0" fontId="8" fillId="3" borderId="19" xfId="1" applyNumberFormat="1" applyFont="1" applyFill="1" applyBorder="1" applyAlignment="1">
      <alignment horizontal="center" vertical="center" wrapText="1" readingOrder="1"/>
    </xf>
    <xf numFmtId="0" fontId="8" fillId="3" borderId="22" xfId="1" applyNumberFormat="1" applyFont="1" applyFill="1" applyBorder="1" applyAlignment="1">
      <alignment horizontal="center" vertical="center" wrapText="1" readingOrder="1"/>
    </xf>
    <xf numFmtId="0" fontId="8" fillId="3" borderId="23" xfId="1" applyNumberFormat="1" applyFont="1" applyFill="1" applyBorder="1" applyAlignment="1">
      <alignment horizontal="center" vertical="center" wrapText="1" readingOrder="1"/>
    </xf>
  </cellXfs>
  <cellStyles count="6">
    <cellStyle name="Comma" xfId="5"/>
    <cellStyle name="Comma 2" xfId="3"/>
    <cellStyle name="Normal" xfId="0" builtinId="0"/>
    <cellStyle name="Normal 2" xfId="1"/>
    <cellStyle name="Normal 3" xfId="4"/>
    <cellStyle name="Normal 6" xfId="2"/>
  </cellStyles>
  <dxfs count="30">
    <dxf>
      <font>
        <b/>
        <color theme="1"/>
      </font>
      <border>
        <bottom style="thin">
          <color theme="8"/>
        </bottom>
        <vertical/>
        <horizontal/>
      </border>
    </dxf>
    <dxf>
      <font>
        <color theme="1"/>
      </font>
      <border>
        <left style="thin">
          <color theme="8"/>
        </left>
        <right style="thin">
          <color theme="8"/>
        </right>
        <top style="thin">
          <color theme="8"/>
        </top>
        <bottom style="thin">
          <color theme="8"/>
        </bottom>
        <vertical/>
        <horizontal/>
      </border>
    </dxf>
    <dxf>
      <font>
        <b/>
        <color theme="1"/>
      </font>
      <fill>
        <patternFill>
          <fgColor auto="1"/>
        </patternFill>
      </fill>
      <border>
        <bottom style="thin">
          <color rgb="FFC00000"/>
        </bottom>
        <vertical/>
        <horizontal/>
      </border>
    </dxf>
    <dxf>
      <font>
        <color theme="1"/>
      </font>
      <border>
        <left style="thin">
          <color rgb="FFC00000"/>
        </left>
        <right style="thin">
          <color rgb="FFC00000"/>
        </right>
        <top style="thin">
          <color rgb="FFC00000"/>
        </top>
        <bottom style="thin">
          <color rgb="FFC00000"/>
        </bottom>
        <vertical/>
        <horizontal/>
      </border>
    </dxf>
    <dxf>
      <border>
        <left style="thin">
          <color theme="0" tint="-0.14996795556505021"/>
        </left>
        <right style="thin">
          <color theme="0" tint="-0.14996795556505021"/>
        </right>
        <top style="thin">
          <color theme="0" tint="-0.14996795556505021"/>
        </top>
        <bottom style="thin">
          <color theme="0" tint="-0.14996795556505021"/>
        </bottom>
        <vertical style="thin">
          <color theme="0" tint="-0.14996795556505021"/>
        </vertical>
        <horizontal style="thin">
          <color theme="0" tint="-0.14996795556505021"/>
        </horizontal>
      </border>
    </dxf>
    <dxf>
      <border>
        <left style="thin">
          <color theme="0" tint="-0.14996795556505021"/>
        </left>
        <right style="thin">
          <color theme="0" tint="-0.14996795556505021"/>
        </right>
        <top style="thin">
          <color theme="0" tint="-0.14996795556505021"/>
        </top>
        <bottom style="thin">
          <color theme="0" tint="-0.14996795556505021"/>
        </bottom>
        <vertical style="thin">
          <color theme="0" tint="-0.14996795556505021"/>
        </vertical>
        <horizontal style="thin">
          <color theme="0" tint="-0.14996795556505021"/>
        </horizontal>
      </border>
    </dxf>
    <dxf>
      <font>
        <b/>
        <color theme="0"/>
      </font>
      <border>
        <left style="thin">
          <color theme="0" tint="-0.14996795556505021"/>
        </left>
        <right style="thin">
          <color theme="0" tint="-0.14996795556505021"/>
        </right>
        <top style="thin">
          <color theme="0" tint="-0.14996795556505021"/>
        </top>
        <bottom style="thin">
          <color theme="0" tint="-0.14996795556505021"/>
        </bottom>
        <vertical style="thin">
          <color theme="0" tint="-0.14996795556505021"/>
        </vertical>
        <horizontal style="thin">
          <color theme="0" tint="-0.14996795556505021"/>
        </horizontal>
      </border>
    </dxf>
    <dxf>
      <fill>
        <patternFill>
          <fgColor auto="1"/>
          <bgColor rgb="FFFFDDDD"/>
        </patternFill>
      </fill>
      <border>
        <left style="thin">
          <color theme="0" tint="-0.14996795556505021"/>
        </left>
        <right style="thin">
          <color theme="0" tint="-0.14996795556505021"/>
        </right>
        <top style="thin">
          <color theme="0" tint="-0.14996795556505021"/>
        </top>
        <bottom style="thin">
          <color theme="0" tint="-0.14996795556505021"/>
        </bottom>
        <vertical style="thin">
          <color theme="0" tint="-0.14996795556505021"/>
        </vertical>
        <horizontal style="thin">
          <color theme="0" tint="-0.14996795556505021"/>
        </horizontal>
      </border>
    </dxf>
    <dxf>
      <font>
        <color theme="0"/>
      </font>
      <fill>
        <patternFill patternType="solid">
          <fgColor auto="1"/>
          <bgColor rgb="FFC00000"/>
        </patternFill>
      </fill>
      <border>
        <left style="thin">
          <color theme="0" tint="-0.14996795556505021"/>
        </left>
        <right style="thin">
          <color theme="0" tint="-0.14996795556505021"/>
        </right>
        <top style="thin">
          <color theme="0" tint="-0.14996795556505021"/>
        </top>
        <bottom style="thin">
          <color theme="0" tint="-0.14996795556505021"/>
        </bottom>
        <vertical style="thin">
          <color theme="0" tint="-0.14996795556505021"/>
        </vertical>
        <horizontal style="thin">
          <color theme="0" tint="-0.14996795556505021"/>
        </horizontal>
      </border>
    </dxf>
    <dxf>
      <font>
        <color theme="1"/>
      </font>
      <fill>
        <patternFill patternType="none">
          <fgColor auto="1"/>
          <bgColor auto="1"/>
        </patternFill>
      </fill>
      <border>
        <left style="thin">
          <color theme="0" tint="-0.14996795556505021"/>
        </left>
        <right style="thin">
          <color theme="0" tint="-0.14996795556505021"/>
        </right>
        <top style="thin">
          <color theme="0" tint="-0.14996795556505021"/>
        </top>
        <bottom style="thin">
          <color theme="0" tint="-0.14996795556505021"/>
        </bottom>
        <vertical style="thin">
          <color theme="0" tint="-0.14996795556505021"/>
        </vertical>
        <horizontal style="thin">
          <color theme="0" tint="-0.14996795556505021"/>
        </horizontal>
      </border>
    </dxf>
    <dxf>
      <border>
        <top style="thin">
          <color theme="4" tint="0.79998168889431442"/>
        </top>
        <bottom style="thin">
          <color theme="4" tint="0.79998168889431442"/>
        </bottom>
      </border>
    </dxf>
    <dxf>
      <border>
        <top style="thin">
          <color theme="4" tint="0.79998168889431442"/>
        </top>
        <bottom style="thin">
          <color theme="4" tint="0.79998168889431442"/>
        </bottom>
      </border>
    </dxf>
    <dxf>
      <fill>
        <patternFill patternType="solid">
          <fgColor theme="4" tint="0.79998168889431442"/>
          <bgColor theme="4" tint="0.79998168889431442"/>
        </patternFill>
      </fill>
      <border>
        <bottom style="thin">
          <color theme="4"/>
        </bottom>
      </border>
    </dxf>
    <dxf>
      <font>
        <color theme="0"/>
      </font>
      <fill>
        <patternFill patternType="solid">
          <fgColor theme="4" tint="0.39997558519241921"/>
          <bgColor theme="4" tint="0.39997558519241921"/>
        </patternFill>
      </fill>
      <border>
        <bottom style="thin">
          <color theme="4" tint="0.79998168889431442"/>
        </bottom>
        <horizontal style="thin">
          <color theme="4" tint="0.39997558519241921"/>
        </horizontal>
      </border>
    </dxf>
    <dxf>
      <border>
        <bottom style="thin">
          <color theme="4" tint="0.59999389629810485"/>
        </bottom>
      </border>
    </dxf>
    <dxf>
      <font>
        <b/>
        <color theme="1"/>
      </font>
      <fill>
        <patternFill patternType="solid">
          <fgColor theme="0" tint="-0.14999847407452621"/>
          <bgColor theme="0" tint="-0.14999847407452621"/>
        </patternFill>
      </fill>
    </dxf>
    <dxf>
      <font>
        <b/>
        <color theme="0"/>
      </font>
      <fill>
        <patternFill patternType="solid">
          <fgColor theme="4" tint="0.39997558519241921"/>
          <bgColor theme="4" tint="0.39997558519241921"/>
        </patternFill>
      </fill>
    </dxf>
    <dxf>
      <font>
        <b/>
        <color theme="0"/>
      </font>
    </dxf>
    <dxf>
      <border>
        <left style="thin">
          <color theme="4" tint="-0.249977111117893"/>
        </left>
        <right style="thin">
          <color theme="4" tint="-0.249977111117893"/>
        </right>
      </border>
    </dxf>
    <dxf>
      <border>
        <top style="thin">
          <color theme="4" tint="-0.249977111117893"/>
        </top>
        <bottom style="thin">
          <color theme="4" tint="-0.249977111117893"/>
        </bottom>
        <horizontal style="thin">
          <color theme="4" tint="-0.249977111117893"/>
        </horizontal>
      </border>
    </dxf>
    <dxf>
      <font>
        <b/>
        <color theme="1"/>
      </font>
      <border>
        <top style="double">
          <color theme="4" tint="-0.249977111117893"/>
        </top>
      </border>
    </dxf>
    <dxf>
      <font>
        <color theme="0"/>
      </font>
      <fill>
        <patternFill patternType="solid">
          <fgColor theme="4" tint="-0.249977111117893"/>
          <bgColor theme="4" tint="-0.249977111117893"/>
        </patternFill>
      </fill>
      <border>
        <horizontal style="thin">
          <color theme="4" tint="-0.249977111117893"/>
        </horizontal>
      </border>
    </dxf>
    <dxf>
      <font>
        <color theme="1"/>
      </font>
      <border>
        <left style="medium">
          <color theme="4" tint="0.79992065187536243"/>
        </left>
        <right style="medium">
          <color theme="4" tint="0.79992065187536243"/>
        </right>
        <top style="medium">
          <color theme="4" tint="0.79992065187536243"/>
        </top>
        <bottom style="medium">
          <color theme="4" tint="0.79992065187536243"/>
        </bottom>
        <vertical style="medium">
          <color theme="4" tint="0.79992065187536243"/>
        </vertical>
        <horizontal style="medium">
          <color theme="4" tint="0.79992065187536243"/>
        </horizontal>
      </border>
    </dxf>
    <dxf>
      <border>
        <left style="thin">
          <color auto="1"/>
        </left>
        <right style="thin">
          <color auto="1"/>
        </right>
        <top style="thin">
          <color auto="1"/>
        </top>
        <bottom style="thin">
          <color auto="1"/>
        </bottom>
        <vertical style="thin">
          <color auto="1"/>
        </vertical>
        <horizontal style="thin">
          <color auto="1"/>
        </horizontal>
      </border>
    </dxf>
    <dxf>
      <fill>
        <patternFill>
          <bgColor rgb="FFE2EFDA"/>
        </patternFill>
      </fill>
    </dxf>
    <dxf>
      <font>
        <b/>
        <i val="0"/>
        <color rgb="FFFFFFFF"/>
      </font>
      <fill>
        <patternFill>
          <bgColor rgb="FF70AD47"/>
        </patternFill>
      </fill>
    </dxf>
    <dxf>
      <border>
        <left style="thin">
          <color rgb="FFA9D08E"/>
        </left>
        <right style="thin">
          <color rgb="FFA9D08E"/>
        </right>
        <top style="thin">
          <color rgb="FFA9D08E"/>
        </top>
        <bottom style="thin">
          <color rgb="FFA9D08E"/>
        </bottom>
        <horizontal style="thin">
          <color rgb="FFA9D08E"/>
        </horizontal>
      </border>
    </dxf>
    <dxf>
      <fill>
        <patternFill>
          <bgColor rgb="FFF0F0F0"/>
        </patternFill>
      </fill>
    </dxf>
    <dxf>
      <font>
        <b/>
        <i val="0"/>
        <color rgb="FFFFFFFF"/>
      </font>
      <fill>
        <patternFill>
          <bgColor rgb="FFABABAB"/>
        </patternFill>
      </fill>
    </dxf>
    <dxf>
      <border>
        <left style="thin">
          <color rgb="FFC6C6C6"/>
        </left>
        <right style="thin">
          <color rgb="FFC6C6C6"/>
        </right>
        <top style="thin">
          <color rgb="FFC6C6C6"/>
        </top>
        <bottom style="thin">
          <color rgb="FFC6C6C6"/>
        </bottom>
        <horizontal style="thin">
          <color rgb="FFC6C6C6"/>
        </horizontal>
      </border>
    </dxf>
  </dxfs>
  <tableStyles count="8" defaultTableStyle="TableStyleMedium2" defaultPivotStyle="PivotStyleLight16">
    <tableStyle name="TableStyleQueryPreview" pivot="0" count="3">
      <tableStyleElement type="wholeTable" dxfId="29"/>
      <tableStyleElement type="headerRow" dxfId="28"/>
      <tableStyleElement type="firstRowStripe" dxfId="27"/>
    </tableStyle>
    <tableStyle name="TableStyleQueryResult" pivot="0" count="3">
      <tableStyleElement type="wholeTable" dxfId="26"/>
      <tableStyleElement type="headerRow" dxfId="25"/>
      <tableStyleElement type="firstRowStripe" dxfId="24"/>
    </tableStyle>
    <tableStyle name="Estilo de tabla dinámica 1" table="0" count="1">
      <tableStyleElement type="firstColumnStripe" size="2"/>
    </tableStyle>
    <tableStyle name="Estilo de tabla dinámica 2" table="0" count="1">
      <tableStyleElement type="wholeTable" dxfId="23"/>
    </tableStyle>
    <tableStyle name="PivotStyleMedium2 2" table="0" count="13">
      <tableStyleElement type="wholeTable" dxfId="22"/>
      <tableStyleElement type="headerRow" dxfId="21"/>
      <tableStyleElement type="totalRow" dxfId="20"/>
      <tableStyleElement type="firstRowStripe" dxfId="19"/>
      <tableStyleElement type="firstColumnStripe" dxfId="18"/>
      <tableStyleElement type="firstHeaderCell" dxfId="17"/>
      <tableStyleElement type="firstSubtotalRow" dxfId="16"/>
      <tableStyleElement type="secondSubtotalRow" dxfId="15"/>
      <tableStyleElement type="firstColumnSubheading" dxfId="14"/>
      <tableStyleElement type="firstRowSubheading" dxfId="13"/>
      <tableStyleElement type="secondRowSubheading" dxfId="12"/>
      <tableStyleElement type="pageFieldLabels" dxfId="11"/>
      <tableStyleElement type="pageFieldValues" dxfId="10"/>
    </tableStyle>
    <tableStyle name="PivotStyleMedium6 2" table="0" count="6">
      <tableStyleElement type="wholeTable" dxfId="9"/>
      <tableStyleElement type="headerRow" dxfId="8"/>
      <tableStyleElement type="totalRow" dxfId="7"/>
      <tableStyleElement type="firstHeaderCell" dxfId="6"/>
      <tableStyleElement type="pageFieldLabels" dxfId="5"/>
      <tableStyleElement type="pageFieldValues" dxfId="4"/>
    </tableStyle>
    <tableStyle name="SlicerStyleDark2 2" pivot="0" table="0" count="2">
      <tableStyleElement type="wholeTable" dxfId="3"/>
      <tableStyleElement type="headerRow" dxfId="2"/>
    </tableStyle>
    <tableStyle name="SlicerStyleDark5 2" pivot="0" table="0" count="2">
      <tableStyleElement type="wholeTable" dxfId="1"/>
      <tableStyleElement type="headerRow" dxfId="0"/>
    </tableStyle>
  </tableStyles>
  <colors>
    <mruColors>
      <color rgb="FFE74D3C"/>
      <color rgb="FFFDF2F1"/>
      <color rgb="FFFCEAE8"/>
      <color rgb="FFF6BEB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pivotCacheDefinition" Target="pivotCache/pivotCacheDefinition23.xml"/><Relationship Id="rId21" Type="http://schemas.openxmlformats.org/officeDocument/2006/relationships/pivotCacheDefinition" Target="pivotCache/pivotCacheDefinition18.xml"/><Relationship Id="rId42" Type="http://schemas.microsoft.com/office/2007/relationships/slicerCache" Target="slicerCaches/slicerCache9.xml"/><Relationship Id="rId47" Type="http://schemas.openxmlformats.org/officeDocument/2006/relationships/sharedStrings" Target="sharedStrings.xml"/><Relationship Id="rId63" Type="http://schemas.openxmlformats.org/officeDocument/2006/relationships/customXml" Target="../customXml/item13.xml"/><Relationship Id="rId68" Type="http://schemas.openxmlformats.org/officeDocument/2006/relationships/customXml" Target="../customXml/item18.xml"/><Relationship Id="rId84" Type="http://schemas.openxmlformats.org/officeDocument/2006/relationships/customXml" Target="../customXml/item34.xml"/><Relationship Id="rId89" Type="http://schemas.openxmlformats.org/officeDocument/2006/relationships/customXml" Target="../customXml/item39.xml"/><Relationship Id="rId16" Type="http://schemas.openxmlformats.org/officeDocument/2006/relationships/pivotCacheDefinition" Target="pivotCache/pivotCacheDefinition13.xml"/><Relationship Id="rId11" Type="http://schemas.openxmlformats.org/officeDocument/2006/relationships/pivotCacheDefinition" Target="pivotCache/pivotCacheDefinition8.xml"/><Relationship Id="rId32" Type="http://schemas.openxmlformats.org/officeDocument/2006/relationships/pivotCacheDefinition" Target="pivotCache/pivotCacheDefinition29.xml"/><Relationship Id="rId37" Type="http://schemas.microsoft.com/office/2007/relationships/slicerCache" Target="slicerCaches/slicerCache4.xml"/><Relationship Id="rId53" Type="http://schemas.openxmlformats.org/officeDocument/2006/relationships/customXml" Target="../customXml/item3.xml"/><Relationship Id="rId58" Type="http://schemas.openxmlformats.org/officeDocument/2006/relationships/customXml" Target="../customXml/item8.xml"/><Relationship Id="rId74" Type="http://schemas.openxmlformats.org/officeDocument/2006/relationships/customXml" Target="../customXml/item24.xml"/><Relationship Id="rId79" Type="http://schemas.openxmlformats.org/officeDocument/2006/relationships/customXml" Target="../customXml/item29.xml"/><Relationship Id="rId5" Type="http://schemas.openxmlformats.org/officeDocument/2006/relationships/pivotCacheDefinition" Target="pivotCache/pivotCacheDefinition2.xml"/><Relationship Id="rId90" Type="http://schemas.openxmlformats.org/officeDocument/2006/relationships/customXml" Target="../customXml/item40.xml"/><Relationship Id="rId95" Type="http://schemas.openxmlformats.org/officeDocument/2006/relationships/customXml" Target="../customXml/item45.xml"/><Relationship Id="rId22" Type="http://schemas.openxmlformats.org/officeDocument/2006/relationships/pivotCacheDefinition" Target="pivotCache/pivotCacheDefinition19.xml"/><Relationship Id="rId27" Type="http://schemas.openxmlformats.org/officeDocument/2006/relationships/pivotCacheDefinition" Target="pivotCache/pivotCacheDefinition24.xml"/><Relationship Id="rId43" Type="http://schemas.microsoft.com/office/2007/relationships/slicerCache" Target="slicerCaches/slicerCache10.xml"/><Relationship Id="rId48" Type="http://schemas.openxmlformats.org/officeDocument/2006/relationships/sheetMetadata" Target="metadata.xml"/><Relationship Id="rId64" Type="http://schemas.openxmlformats.org/officeDocument/2006/relationships/customXml" Target="../customXml/item14.xml"/><Relationship Id="rId69" Type="http://schemas.openxmlformats.org/officeDocument/2006/relationships/customXml" Target="../customXml/item19.xml"/><Relationship Id="rId80" Type="http://schemas.openxmlformats.org/officeDocument/2006/relationships/customXml" Target="../customXml/item30.xml"/><Relationship Id="rId85" Type="http://schemas.openxmlformats.org/officeDocument/2006/relationships/customXml" Target="../customXml/item35.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openxmlformats.org/officeDocument/2006/relationships/pivotCacheDefinition" Target="pivotCache/pivotCacheDefinition22.xml"/><Relationship Id="rId33" Type="http://schemas.openxmlformats.org/officeDocument/2006/relationships/pivotCacheDefinition" Target="pivotCache/pivotCacheDefinition30.xml"/><Relationship Id="rId38" Type="http://schemas.microsoft.com/office/2007/relationships/slicerCache" Target="slicerCaches/slicerCache5.xml"/><Relationship Id="rId46" Type="http://schemas.openxmlformats.org/officeDocument/2006/relationships/styles" Target="styles.xml"/><Relationship Id="rId59" Type="http://schemas.openxmlformats.org/officeDocument/2006/relationships/customXml" Target="../customXml/item9.xml"/><Relationship Id="rId67" Type="http://schemas.openxmlformats.org/officeDocument/2006/relationships/customXml" Target="../customXml/item17.xml"/><Relationship Id="rId20" Type="http://schemas.openxmlformats.org/officeDocument/2006/relationships/pivotCacheDefinition" Target="pivotCache/pivotCacheDefinition17.xml"/><Relationship Id="rId41" Type="http://schemas.microsoft.com/office/2007/relationships/slicerCache" Target="slicerCaches/slicerCache8.xml"/><Relationship Id="rId54" Type="http://schemas.openxmlformats.org/officeDocument/2006/relationships/customXml" Target="../customXml/item4.xml"/><Relationship Id="rId62" Type="http://schemas.openxmlformats.org/officeDocument/2006/relationships/customXml" Target="../customXml/item12.xml"/><Relationship Id="rId70" Type="http://schemas.openxmlformats.org/officeDocument/2006/relationships/customXml" Target="../customXml/item20.xml"/><Relationship Id="rId75" Type="http://schemas.openxmlformats.org/officeDocument/2006/relationships/customXml" Target="../customXml/item25.xml"/><Relationship Id="rId83" Type="http://schemas.openxmlformats.org/officeDocument/2006/relationships/customXml" Target="../customXml/item33.xml"/><Relationship Id="rId88" Type="http://schemas.openxmlformats.org/officeDocument/2006/relationships/customXml" Target="../customXml/item38.xml"/><Relationship Id="rId91" Type="http://schemas.openxmlformats.org/officeDocument/2006/relationships/customXml" Target="../customXml/item41.xml"/><Relationship Id="rId96" Type="http://schemas.openxmlformats.org/officeDocument/2006/relationships/customXml" Target="../customXml/item46.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5" Type="http://schemas.openxmlformats.org/officeDocument/2006/relationships/pivotCacheDefinition" Target="pivotCache/pivotCacheDefinition12.xml"/><Relationship Id="rId23" Type="http://schemas.openxmlformats.org/officeDocument/2006/relationships/pivotCacheDefinition" Target="pivotCache/pivotCacheDefinition20.xml"/><Relationship Id="rId28" Type="http://schemas.openxmlformats.org/officeDocument/2006/relationships/pivotCacheDefinition" Target="pivotCache/pivotCacheDefinition25.xml"/><Relationship Id="rId36" Type="http://schemas.microsoft.com/office/2007/relationships/slicerCache" Target="slicerCaches/slicerCache3.xml"/><Relationship Id="rId49" Type="http://schemas.openxmlformats.org/officeDocument/2006/relationships/powerPivotData" Target="model/item.data"/><Relationship Id="rId57" Type="http://schemas.openxmlformats.org/officeDocument/2006/relationships/customXml" Target="../customXml/item7.xml"/><Relationship Id="rId10" Type="http://schemas.openxmlformats.org/officeDocument/2006/relationships/pivotCacheDefinition" Target="pivotCache/pivotCacheDefinition7.xml"/><Relationship Id="rId31" Type="http://schemas.openxmlformats.org/officeDocument/2006/relationships/pivotCacheDefinition" Target="pivotCache/pivotCacheDefinition28.xml"/><Relationship Id="rId44" Type="http://schemas.openxmlformats.org/officeDocument/2006/relationships/theme" Target="theme/theme1.xml"/><Relationship Id="rId52" Type="http://schemas.openxmlformats.org/officeDocument/2006/relationships/customXml" Target="../customXml/item2.xml"/><Relationship Id="rId60" Type="http://schemas.openxmlformats.org/officeDocument/2006/relationships/customXml" Target="../customXml/item10.xml"/><Relationship Id="rId65" Type="http://schemas.openxmlformats.org/officeDocument/2006/relationships/customXml" Target="../customXml/item15.xml"/><Relationship Id="rId73" Type="http://schemas.openxmlformats.org/officeDocument/2006/relationships/customXml" Target="../customXml/item23.xml"/><Relationship Id="rId78" Type="http://schemas.openxmlformats.org/officeDocument/2006/relationships/customXml" Target="../customXml/item28.xml"/><Relationship Id="rId81" Type="http://schemas.openxmlformats.org/officeDocument/2006/relationships/customXml" Target="../customXml/item31.xml"/><Relationship Id="rId86" Type="http://schemas.openxmlformats.org/officeDocument/2006/relationships/customXml" Target="../customXml/item36.xml"/><Relationship Id="rId94" Type="http://schemas.openxmlformats.org/officeDocument/2006/relationships/customXml" Target="../customXml/item44.xml"/><Relationship Id="rId99" Type="http://schemas.openxmlformats.org/officeDocument/2006/relationships/customXml" Target="../customXml/item49.xml"/><Relationship Id="rId101" Type="http://schemas.openxmlformats.org/officeDocument/2006/relationships/customXml" Target="../customXml/item51.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39" Type="http://schemas.microsoft.com/office/2007/relationships/slicerCache" Target="slicerCaches/slicerCache6.xml"/><Relationship Id="rId34" Type="http://schemas.microsoft.com/office/2007/relationships/slicerCache" Target="slicerCaches/slicerCache1.xml"/><Relationship Id="rId50" Type="http://schemas.openxmlformats.org/officeDocument/2006/relationships/calcChain" Target="calcChain.xml"/><Relationship Id="rId55" Type="http://schemas.openxmlformats.org/officeDocument/2006/relationships/customXml" Target="../customXml/item5.xml"/><Relationship Id="rId76" Type="http://schemas.openxmlformats.org/officeDocument/2006/relationships/customXml" Target="../customXml/item26.xml"/><Relationship Id="rId97" Type="http://schemas.openxmlformats.org/officeDocument/2006/relationships/customXml" Target="../customXml/item47.xml"/><Relationship Id="rId7" Type="http://schemas.openxmlformats.org/officeDocument/2006/relationships/pivotCacheDefinition" Target="pivotCache/pivotCacheDefinition4.xml"/><Relationship Id="rId71" Type="http://schemas.openxmlformats.org/officeDocument/2006/relationships/customXml" Target="../customXml/item21.xml"/><Relationship Id="rId92" Type="http://schemas.openxmlformats.org/officeDocument/2006/relationships/customXml" Target="../customXml/item42.xml"/><Relationship Id="rId2" Type="http://schemas.openxmlformats.org/officeDocument/2006/relationships/worksheet" Target="worksheets/sheet2.xml"/><Relationship Id="rId29" Type="http://schemas.openxmlformats.org/officeDocument/2006/relationships/pivotCacheDefinition" Target="pivotCache/pivotCacheDefinition26.xml"/><Relationship Id="rId24" Type="http://schemas.openxmlformats.org/officeDocument/2006/relationships/pivotCacheDefinition" Target="pivotCache/pivotCacheDefinition21.xml"/><Relationship Id="rId40" Type="http://schemas.microsoft.com/office/2007/relationships/slicerCache" Target="slicerCaches/slicerCache7.xml"/><Relationship Id="rId45" Type="http://schemas.openxmlformats.org/officeDocument/2006/relationships/connections" Target="connections.xml"/><Relationship Id="rId66" Type="http://schemas.openxmlformats.org/officeDocument/2006/relationships/customXml" Target="../customXml/item16.xml"/><Relationship Id="rId87" Type="http://schemas.openxmlformats.org/officeDocument/2006/relationships/customXml" Target="../customXml/item37.xml"/><Relationship Id="rId61" Type="http://schemas.openxmlformats.org/officeDocument/2006/relationships/customXml" Target="../customXml/item11.xml"/><Relationship Id="rId82" Type="http://schemas.openxmlformats.org/officeDocument/2006/relationships/customXml" Target="../customXml/item32.xml"/><Relationship Id="rId19" Type="http://schemas.openxmlformats.org/officeDocument/2006/relationships/pivotCacheDefinition" Target="pivotCache/pivotCacheDefinition16.xml"/><Relationship Id="rId14" Type="http://schemas.openxmlformats.org/officeDocument/2006/relationships/pivotCacheDefinition" Target="pivotCache/pivotCacheDefinition11.xml"/><Relationship Id="rId30" Type="http://schemas.openxmlformats.org/officeDocument/2006/relationships/pivotCacheDefinition" Target="pivotCache/pivotCacheDefinition27.xml"/><Relationship Id="rId35" Type="http://schemas.microsoft.com/office/2007/relationships/slicerCache" Target="slicerCaches/slicerCache2.xml"/><Relationship Id="rId56" Type="http://schemas.openxmlformats.org/officeDocument/2006/relationships/customXml" Target="../customXml/item6.xml"/><Relationship Id="rId77" Type="http://schemas.openxmlformats.org/officeDocument/2006/relationships/customXml" Target="../customXml/item27.xml"/><Relationship Id="rId100" Type="http://schemas.openxmlformats.org/officeDocument/2006/relationships/customXml" Target="../customXml/item50.xml"/><Relationship Id="rId8" Type="http://schemas.openxmlformats.org/officeDocument/2006/relationships/pivotCacheDefinition" Target="pivotCache/pivotCacheDefinition5.xml"/><Relationship Id="rId51" Type="http://schemas.openxmlformats.org/officeDocument/2006/relationships/customXml" Target="../customXml/item1.xml"/><Relationship Id="rId72" Type="http://schemas.openxmlformats.org/officeDocument/2006/relationships/customXml" Target="../customXml/item22.xml"/><Relationship Id="rId93" Type="http://schemas.openxmlformats.org/officeDocument/2006/relationships/customXml" Target="../customXml/item43.xml"/><Relationship Id="rId98" Type="http://schemas.openxmlformats.org/officeDocument/2006/relationships/customXml" Target="../customXml/item48.xml"/><Relationship Id="rId3" Type="http://schemas.openxmlformats.org/officeDocument/2006/relationships/worksheet" Target="worksheets/sheet3.xml"/></Relationships>
</file>

<file path=xl/drawings/_rels/drawing1.xml.rels><?xml version="1.0" encoding="UTF-8" standalone="yes"?>
<Relationships xmlns="http://schemas.openxmlformats.org/package/2006/relationships"><Relationship Id="rId1" Type="http://schemas.openxmlformats.org/officeDocument/2006/relationships/hyperlink" Target="#ReporteOperacional!A1"/></Relationships>
</file>

<file path=xl/drawings/_rels/drawing2.xml.rels><?xml version="1.0" encoding="UTF-8" standalone="yes"?>
<Relationships xmlns="http://schemas.openxmlformats.org/package/2006/relationships"><Relationship Id="rId2" Type="http://schemas.openxmlformats.org/officeDocument/2006/relationships/hyperlink" Target="#Menu!A1"/><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18</xdr:col>
      <xdr:colOff>542925</xdr:colOff>
      <xdr:row>15</xdr:row>
      <xdr:rowOff>28575</xdr:rowOff>
    </xdr:from>
    <xdr:to>
      <xdr:col>23</xdr:col>
      <xdr:colOff>76200</xdr:colOff>
      <xdr:row>18</xdr:row>
      <xdr:rowOff>152400</xdr:rowOff>
    </xdr:to>
    <xdr:sp macro="" textlink="">
      <xdr:nvSpPr>
        <xdr:cNvPr id="2" name="Rectángulo: esquinas redondeadas 19">
          <a:hlinkClick xmlns:r="http://schemas.openxmlformats.org/officeDocument/2006/relationships" r:id="rId1"/>
          <a:extLst>
            <a:ext uri="{FF2B5EF4-FFF2-40B4-BE49-F238E27FC236}">
              <a16:creationId xmlns="" xmlns:a16="http://schemas.microsoft.com/office/drawing/2014/main" id="{8EE1EA35-37B3-43EF-9444-34E11C277F80}"/>
            </a:ext>
          </a:extLst>
        </xdr:cNvPr>
        <xdr:cNvSpPr/>
      </xdr:nvSpPr>
      <xdr:spPr>
        <a:xfrm>
          <a:off x="10067925" y="2886075"/>
          <a:ext cx="2390775" cy="695325"/>
        </a:xfrm>
        <a:prstGeom prst="roundRect">
          <a:avLst/>
        </a:prstGeom>
        <a:solidFill>
          <a:srgbClr val="E74D3C"/>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ES" sz="2400"/>
            <a:t>Ir</a:t>
          </a:r>
          <a:r>
            <a:rPr lang="es-ES" sz="2400" baseline="0"/>
            <a:t> a Reporte</a:t>
          </a:r>
          <a:endParaRPr lang="es-ES" sz="2400"/>
        </a:p>
      </xdr:txBody>
    </xdr:sp>
    <xdr:clientData/>
  </xdr:twoCellAnchor>
  <xdr:twoCellAnchor editAs="oneCell">
    <xdr:from>
      <xdr:col>1</xdr:col>
      <xdr:colOff>39028</xdr:colOff>
      <xdr:row>1</xdr:row>
      <xdr:rowOff>85957</xdr:rowOff>
    </xdr:from>
    <xdr:to>
      <xdr:col>3</xdr:col>
      <xdr:colOff>382857</xdr:colOff>
      <xdr:row>13</xdr:row>
      <xdr:rowOff>28575</xdr:rowOff>
    </xdr:to>
    <mc:AlternateContent xmlns:mc="http://schemas.openxmlformats.org/markup-compatibility/2006" xmlns:a14="http://schemas.microsoft.com/office/drawing/2010/main">
      <mc:Choice Requires="a14">
        <xdr:graphicFrame macro="">
          <xdr:nvGraphicFramePr>
            <xdr:cNvPr id="3" name="Anio"/>
            <xdr:cNvGraphicFramePr/>
          </xdr:nvGraphicFramePr>
          <xdr:xfrm>
            <a:off x="0" y="0"/>
            <a:ext cx="0" cy="0"/>
          </xdr:xfrm>
          <a:graphic>
            <a:graphicData uri="http://schemas.microsoft.com/office/drawing/2010/slicer">
              <sle:slicer xmlns:sle="http://schemas.microsoft.com/office/drawing/2010/slicer" name="Anio"/>
            </a:graphicData>
          </a:graphic>
        </xdr:graphicFrame>
      </mc:Choice>
      <mc:Fallback xmlns="">
        <xdr:sp macro="" textlink="">
          <xdr:nvSpPr>
            <xdr:cNvPr id="0" name=""/>
            <xdr:cNvSpPr>
              <a:spLocks noTextEdit="1"/>
            </xdr:cNvSpPr>
          </xdr:nvSpPr>
          <xdr:spPr>
            <a:xfrm>
              <a:off x="229528" y="276457"/>
              <a:ext cx="1486829" cy="2228618"/>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3</xdr:col>
      <xdr:colOff>395868</xdr:colOff>
      <xdr:row>1</xdr:row>
      <xdr:rowOff>85957</xdr:rowOff>
    </xdr:from>
    <xdr:to>
      <xdr:col>6</xdr:col>
      <xdr:colOff>168197</xdr:colOff>
      <xdr:row>13</xdr:row>
      <xdr:rowOff>28575</xdr:rowOff>
    </xdr:to>
    <mc:AlternateContent xmlns:mc="http://schemas.openxmlformats.org/markup-compatibility/2006" xmlns:a14="http://schemas.microsoft.com/office/drawing/2010/main">
      <mc:Choice Requires="a14">
        <xdr:graphicFrame macro="">
          <xdr:nvGraphicFramePr>
            <xdr:cNvPr id="4" name="Mes"/>
            <xdr:cNvGraphicFramePr/>
          </xdr:nvGraphicFramePr>
          <xdr:xfrm>
            <a:off x="0" y="0"/>
            <a:ext cx="0" cy="0"/>
          </xdr:xfrm>
          <a:graphic>
            <a:graphicData uri="http://schemas.microsoft.com/office/drawing/2010/slicer">
              <sle:slicer xmlns:sle="http://schemas.microsoft.com/office/drawing/2010/slicer" name="Mes"/>
            </a:graphicData>
          </a:graphic>
        </xdr:graphicFrame>
      </mc:Choice>
      <mc:Fallback xmlns="">
        <xdr:sp macro="" textlink="">
          <xdr:nvSpPr>
            <xdr:cNvPr id="0" name=""/>
            <xdr:cNvSpPr>
              <a:spLocks noTextEdit="1"/>
            </xdr:cNvSpPr>
          </xdr:nvSpPr>
          <xdr:spPr>
            <a:xfrm>
              <a:off x="1729368" y="276457"/>
              <a:ext cx="1486829" cy="2228618"/>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179617</xdr:colOff>
      <xdr:row>1</xdr:row>
      <xdr:rowOff>85957</xdr:rowOff>
    </xdr:from>
    <xdr:to>
      <xdr:col>8</xdr:col>
      <xdr:colOff>523446</xdr:colOff>
      <xdr:row>13</xdr:row>
      <xdr:rowOff>28575</xdr:rowOff>
    </xdr:to>
    <mc:AlternateContent xmlns:mc="http://schemas.openxmlformats.org/markup-compatibility/2006" xmlns:a14="http://schemas.microsoft.com/office/drawing/2010/main">
      <mc:Choice Requires="a14">
        <xdr:graphicFrame macro="">
          <xdr:nvGraphicFramePr>
            <xdr:cNvPr id="5" name="Dia"/>
            <xdr:cNvGraphicFramePr/>
          </xdr:nvGraphicFramePr>
          <xdr:xfrm>
            <a:off x="0" y="0"/>
            <a:ext cx="0" cy="0"/>
          </xdr:xfrm>
          <a:graphic>
            <a:graphicData uri="http://schemas.microsoft.com/office/drawing/2010/slicer">
              <sle:slicer xmlns:sle="http://schemas.microsoft.com/office/drawing/2010/slicer" name="Dia"/>
            </a:graphicData>
          </a:graphic>
        </xdr:graphicFrame>
      </mc:Choice>
      <mc:Fallback xmlns="">
        <xdr:sp macro="" textlink="">
          <xdr:nvSpPr>
            <xdr:cNvPr id="0" name=""/>
            <xdr:cNvSpPr>
              <a:spLocks noTextEdit="1"/>
            </xdr:cNvSpPr>
          </xdr:nvSpPr>
          <xdr:spPr>
            <a:xfrm>
              <a:off x="3227617" y="276457"/>
              <a:ext cx="1486829" cy="2228618"/>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39028</xdr:colOff>
      <xdr:row>13</xdr:row>
      <xdr:rowOff>36009</xdr:rowOff>
    </xdr:from>
    <xdr:to>
      <xdr:col>4</xdr:col>
      <xdr:colOff>560128</xdr:colOff>
      <xdr:row>26</xdr:row>
      <xdr:rowOff>133350</xdr:rowOff>
    </xdr:to>
    <mc:AlternateContent xmlns:mc="http://schemas.openxmlformats.org/markup-compatibility/2006" xmlns:a14="http://schemas.microsoft.com/office/drawing/2010/main">
      <mc:Choice Requires="a14">
        <xdr:graphicFrame macro="">
          <xdr:nvGraphicFramePr>
            <xdr:cNvPr id="6" name="Semestre"/>
            <xdr:cNvGraphicFramePr/>
          </xdr:nvGraphicFramePr>
          <xdr:xfrm>
            <a:off x="0" y="0"/>
            <a:ext cx="0" cy="0"/>
          </xdr:xfrm>
          <a:graphic>
            <a:graphicData uri="http://schemas.microsoft.com/office/drawing/2010/slicer">
              <sle:slicer xmlns:sle="http://schemas.microsoft.com/office/drawing/2010/slicer" name="Semestre"/>
            </a:graphicData>
          </a:graphic>
        </xdr:graphicFrame>
      </mc:Choice>
      <mc:Fallback xmlns="">
        <xdr:sp macro="" textlink="">
          <xdr:nvSpPr>
            <xdr:cNvPr id="0" name=""/>
            <xdr:cNvSpPr>
              <a:spLocks noTextEdit="1"/>
            </xdr:cNvSpPr>
          </xdr:nvSpPr>
          <xdr:spPr>
            <a:xfrm>
              <a:off x="229528" y="2512509"/>
              <a:ext cx="2235600" cy="2573841"/>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5</xdr:col>
      <xdr:colOff>2346</xdr:colOff>
      <xdr:row>13</xdr:row>
      <xdr:rowOff>36009</xdr:rowOff>
    </xdr:from>
    <xdr:to>
      <xdr:col>8</xdr:col>
      <xdr:colOff>523446</xdr:colOff>
      <xdr:row>26</xdr:row>
      <xdr:rowOff>133350</xdr:rowOff>
    </xdr:to>
    <mc:AlternateContent xmlns:mc="http://schemas.openxmlformats.org/markup-compatibility/2006" xmlns:a14="http://schemas.microsoft.com/office/drawing/2010/main">
      <mc:Choice Requires="a14">
        <xdr:graphicFrame macro="">
          <xdr:nvGraphicFramePr>
            <xdr:cNvPr id="7" name="Trimestre"/>
            <xdr:cNvGraphicFramePr/>
          </xdr:nvGraphicFramePr>
          <xdr:xfrm>
            <a:off x="0" y="0"/>
            <a:ext cx="0" cy="0"/>
          </xdr:xfrm>
          <a:graphic>
            <a:graphicData uri="http://schemas.microsoft.com/office/drawing/2010/slicer">
              <sle:slicer xmlns:sle="http://schemas.microsoft.com/office/drawing/2010/slicer" name="Trimestre"/>
            </a:graphicData>
          </a:graphic>
        </xdr:graphicFrame>
      </mc:Choice>
      <mc:Fallback xmlns="">
        <xdr:sp macro="" textlink="">
          <xdr:nvSpPr>
            <xdr:cNvPr id="0" name=""/>
            <xdr:cNvSpPr>
              <a:spLocks noTextEdit="1"/>
            </xdr:cNvSpPr>
          </xdr:nvSpPr>
          <xdr:spPr>
            <a:xfrm>
              <a:off x="2478846" y="2512509"/>
              <a:ext cx="2235600" cy="2573841"/>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24</xdr:col>
      <xdr:colOff>314325</xdr:colOff>
      <xdr:row>1</xdr:row>
      <xdr:rowOff>47625</xdr:rowOff>
    </xdr:from>
    <xdr:to>
      <xdr:col>31</xdr:col>
      <xdr:colOff>457200</xdr:colOff>
      <xdr:row>12</xdr:row>
      <xdr:rowOff>180525</xdr:rowOff>
    </xdr:to>
    <mc:AlternateContent xmlns:mc="http://schemas.openxmlformats.org/markup-compatibility/2006" xmlns:a14="http://schemas.microsoft.com/office/drawing/2010/main">
      <mc:Choice Requires="a14">
        <xdr:graphicFrame macro="">
          <xdr:nvGraphicFramePr>
            <xdr:cNvPr id="8" name="Nombre_Establecimiento"/>
            <xdr:cNvGraphicFramePr/>
          </xdr:nvGraphicFramePr>
          <xdr:xfrm>
            <a:off x="0" y="0"/>
            <a:ext cx="0" cy="0"/>
          </xdr:xfrm>
          <a:graphic>
            <a:graphicData uri="http://schemas.microsoft.com/office/drawing/2010/slicer">
              <sle:slicer xmlns:sle="http://schemas.microsoft.com/office/drawing/2010/slicer" name="Nombre_Establecimiento"/>
            </a:graphicData>
          </a:graphic>
        </xdr:graphicFrame>
      </mc:Choice>
      <mc:Fallback xmlns="">
        <xdr:sp macro="" textlink="">
          <xdr:nvSpPr>
            <xdr:cNvPr id="0" name=""/>
            <xdr:cNvSpPr>
              <a:spLocks noTextEdit="1"/>
            </xdr:cNvSpPr>
          </xdr:nvSpPr>
          <xdr:spPr>
            <a:xfrm>
              <a:off x="13268325" y="238125"/>
              <a:ext cx="4143375" cy="2228400"/>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13</xdr:col>
      <xdr:colOff>428626</xdr:colOff>
      <xdr:row>1</xdr:row>
      <xdr:rowOff>47625</xdr:rowOff>
    </xdr:from>
    <xdr:to>
      <xdr:col>17</xdr:col>
      <xdr:colOff>194626</xdr:colOff>
      <xdr:row>12</xdr:row>
      <xdr:rowOff>180525</xdr:rowOff>
    </xdr:to>
    <mc:AlternateContent xmlns:mc="http://schemas.openxmlformats.org/markup-compatibility/2006" xmlns:a14="http://schemas.microsoft.com/office/drawing/2010/main">
      <mc:Choice Requires="a14">
        <xdr:graphicFrame macro="">
          <xdr:nvGraphicFramePr>
            <xdr:cNvPr id="9" name="Disa"/>
            <xdr:cNvGraphicFramePr/>
          </xdr:nvGraphicFramePr>
          <xdr:xfrm>
            <a:off x="0" y="0"/>
            <a:ext cx="0" cy="0"/>
          </xdr:xfrm>
          <a:graphic>
            <a:graphicData uri="http://schemas.microsoft.com/office/drawing/2010/slicer">
              <sle:slicer xmlns:sle="http://schemas.microsoft.com/office/drawing/2010/slicer" name="Disa"/>
            </a:graphicData>
          </a:graphic>
        </xdr:graphicFrame>
      </mc:Choice>
      <mc:Fallback xmlns="">
        <xdr:sp macro="" textlink="">
          <xdr:nvSpPr>
            <xdr:cNvPr id="0" name=""/>
            <xdr:cNvSpPr>
              <a:spLocks noTextEdit="1"/>
            </xdr:cNvSpPr>
          </xdr:nvSpPr>
          <xdr:spPr>
            <a:xfrm>
              <a:off x="7096126" y="238125"/>
              <a:ext cx="2052000" cy="2228400"/>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201217</xdr:colOff>
      <xdr:row>1</xdr:row>
      <xdr:rowOff>47625</xdr:rowOff>
    </xdr:from>
    <xdr:to>
      <xdr:col>20</xdr:col>
      <xdr:colOff>538717</xdr:colOff>
      <xdr:row>12</xdr:row>
      <xdr:rowOff>180525</xdr:rowOff>
    </xdr:to>
    <mc:AlternateContent xmlns:mc="http://schemas.openxmlformats.org/markup-compatibility/2006" xmlns:a14="http://schemas.microsoft.com/office/drawing/2010/main">
      <mc:Choice Requires="a14">
        <xdr:graphicFrame macro="">
          <xdr:nvGraphicFramePr>
            <xdr:cNvPr id="10" name="Red"/>
            <xdr:cNvGraphicFramePr/>
          </xdr:nvGraphicFramePr>
          <xdr:xfrm>
            <a:off x="0" y="0"/>
            <a:ext cx="0" cy="0"/>
          </xdr:xfrm>
          <a:graphic>
            <a:graphicData uri="http://schemas.microsoft.com/office/drawing/2010/slicer">
              <sle:slicer xmlns:sle="http://schemas.microsoft.com/office/drawing/2010/slicer" name="Red"/>
            </a:graphicData>
          </a:graphic>
        </xdr:graphicFrame>
      </mc:Choice>
      <mc:Fallback xmlns="">
        <xdr:sp macro="" textlink="">
          <xdr:nvSpPr>
            <xdr:cNvPr id="0" name=""/>
            <xdr:cNvSpPr>
              <a:spLocks noTextEdit="1"/>
            </xdr:cNvSpPr>
          </xdr:nvSpPr>
          <xdr:spPr>
            <a:xfrm>
              <a:off x="9154717" y="238125"/>
              <a:ext cx="2052000" cy="2228400"/>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20</xdr:col>
      <xdr:colOff>544117</xdr:colOff>
      <xdr:row>1</xdr:row>
      <xdr:rowOff>47625</xdr:rowOff>
    </xdr:from>
    <xdr:to>
      <xdr:col>24</xdr:col>
      <xdr:colOff>310117</xdr:colOff>
      <xdr:row>12</xdr:row>
      <xdr:rowOff>180525</xdr:rowOff>
    </xdr:to>
    <mc:AlternateContent xmlns:mc="http://schemas.openxmlformats.org/markup-compatibility/2006" xmlns:a14="http://schemas.microsoft.com/office/drawing/2010/main">
      <mc:Choice Requires="a14">
        <xdr:graphicFrame macro="">
          <xdr:nvGraphicFramePr>
            <xdr:cNvPr id="11" name="MicroRed"/>
            <xdr:cNvGraphicFramePr/>
          </xdr:nvGraphicFramePr>
          <xdr:xfrm>
            <a:off x="0" y="0"/>
            <a:ext cx="0" cy="0"/>
          </xdr:xfrm>
          <a:graphic>
            <a:graphicData uri="http://schemas.microsoft.com/office/drawing/2010/slicer">
              <sle:slicer xmlns:sle="http://schemas.microsoft.com/office/drawing/2010/slicer" name="MicroRed"/>
            </a:graphicData>
          </a:graphic>
        </xdr:graphicFrame>
      </mc:Choice>
      <mc:Fallback xmlns="">
        <xdr:sp macro="" textlink="">
          <xdr:nvSpPr>
            <xdr:cNvPr id="0" name=""/>
            <xdr:cNvSpPr>
              <a:spLocks noTextEdit="1"/>
            </xdr:cNvSpPr>
          </xdr:nvSpPr>
          <xdr:spPr>
            <a:xfrm>
              <a:off x="11212117" y="238125"/>
              <a:ext cx="2052000" cy="2228400"/>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10</xdr:col>
      <xdr:colOff>82154</xdr:colOff>
      <xdr:row>1</xdr:row>
      <xdr:rowOff>47625</xdr:rowOff>
    </xdr:from>
    <xdr:to>
      <xdr:col>13</xdr:col>
      <xdr:colOff>419654</xdr:colOff>
      <xdr:row>12</xdr:row>
      <xdr:rowOff>180525</xdr:rowOff>
    </xdr:to>
    <mc:AlternateContent xmlns:mc="http://schemas.openxmlformats.org/markup-compatibility/2006" xmlns:a14="http://schemas.microsoft.com/office/drawing/2010/main">
      <mc:Choice Requires="a14">
        <xdr:graphicFrame macro="">
          <xdr:nvGraphicFramePr>
            <xdr:cNvPr id="12" name="Descripcion_Sector"/>
            <xdr:cNvGraphicFramePr/>
          </xdr:nvGraphicFramePr>
          <xdr:xfrm>
            <a:off x="0" y="0"/>
            <a:ext cx="0" cy="0"/>
          </xdr:xfrm>
          <a:graphic>
            <a:graphicData uri="http://schemas.microsoft.com/office/drawing/2010/slicer">
              <sle:slicer xmlns:sle="http://schemas.microsoft.com/office/drawing/2010/slicer" name="Descripcion_Sector"/>
            </a:graphicData>
          </a:graphic>
        </xdr:graphicFrame>
      </mc:Choice>
      <mc:Fallback xmlns="">
        <xdr:sp macro="" textlink="">
          <xdr:nvSpPr>
            <xdr:cNvPr id="0" name=""/>
            <xdr:cNvSpPr>
              <a:spLocks noTextEdit="1"/>
            </xdr:cNvSpPr>
          </xdr:nvSpPr>
          <xdr:spPr>
            <a:xfrm>
              <a:off x="5035154" y="238125"/>
              <a:ext cx="2052000" cy="2228400"/>
            </a:xfrm>
            <a:prstGeom prst="rect">
              <a:avLst/>
            </a:prstGeom>
            <a:solidFill>
              <a:prstClr val="white"/>
            </a:solidFill>
            <a:ln w="1">
              <a:solidFill>
                <a:prstClr val="green"/>
              </a:solidFill>
            </a:ln>
          </xdr:spPr>
          <xdr:txBody>
            <a:bodyPr vertOverflow="clip" horzOverflow="clip"/>
            <a:lstStyle/>
            <a:p>
              <a:r>
                <a:rPr lang="es-PE"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2</xdr:colOff>
      <xdr:row>0</xdr:row>
      <xdr:rowOff>0</xdr:rowOff>
    </xdr:from>
    <xdr:to>
      <xdr:col>1</xdr:col>
      <xdr:colOff>2390776</xdr:colOff>
      <xdr:row>4</xdr:row>
      <xdr:rowOff>0</xdr:rowOff>
    </xdr:to>
    <xdr:pic>
      <xdr:nvPicPr>
        <xdr:cNvPr id="2" name="Picture 1">
          <a:extLst>
            <a:ext uri="{FF2B5EF4-FFF2-40B4-BE49-F238E27FC236}">
              <a16:creationId xmlns="" xmlns:a16="http://schemas.microsoft.com/office/drawing/2014/main" id="{00B2A234-7A53-435F-90EF-37090E32493D}"/>
            </a:ext>
          </a:extLst>
        </xdr:cNvPr>
        <xdr:cNvPicPr/>
      </xdr:nvPicPr>
      <xdr:blipFill>
        <a:blip xmlns:r="http://schemas.openxmlformats.org/officeDocument/2006/relationships" r:embed="rId1" cstate="print"/>
        <a:stretch>
          <a:fillRect/>
        </a:stretch>
      </xdr:blipFill>
      <xdr:spPr>
        <a:xfrm>
          <a:off x="2" y="0"/>
          <a:ext cx="2847974" cy="647700"/>
        </a:xfrm>
        <a:prstGeom prst="rect">
          <a:avLst/>
        </a:prstGeom>
      </xdr:spPr>
    </xdr:pic>
    <xdr:clientData/>
  </xdr:twoCellAnchor>
  <xdr:twoCellAnchor>
    <xdr:from>
      <xdr:col>17</xdr:col>
      <xdr:colOff>293593</xdr:colOff>
      <xdr:row>0</xdr:row>
      <xdr:rowOff>119903</xdr:rowOff>
    </xdr:from>
    <xdr:to>
      <xdr:col>21</xdr:col>
      <xdr:colOff>285193</xdr:colOff>
      <xdr:row>3</xdr:row>
      <xdr:rowOff>186578</xdr:rowOff>
    </xdr:to>
    <xdr:sp macro="" textlink="">
      <xdr:nvSpPr>
        <xdr:cNvPr id="3" name="Rectángulo: esquinas redondeadas 2">
          <a:hlinkClick xmlns:r="http://schemas.openxmlformats.org/officeDocument/2006/relationships" r:id="rId2"/>
          <a:extLst>
            <a:ext uri="{FF2B5EF4-FFF2-40B4-BE49-F238E27FC236}">
              <a16:creationId xmlns="" xmlns:a16="http://schemas.microsoft.com/office/drawing/2014/main" id="{A6DC4053-8E63-4694-A84B-084109417DA6}"/>
            </a:ext>
          </a:extLst>
        </xdr:cNvPr>
        <xdr:cNvSpPr/>
      </xdr:nvSpPr>
      <xdr:spPr>
        <a:xfrm>
          <a:off x="13704793" y="119903"/>
          <a:ext cx="2430000" cy="638175"/>
        </a:xfrm>
        <a:prstGeom prst="roundRect">
          <a:avLst/>
        </a:prstGeom>
        <a:solidFill>
          <a:srgbClr val="E74D3C"/>
        </a:solidFill>
        <a:ln>
          <a:noFill/>
        </a:ln>
        <a:effectLst>
          <a:outerShdw blurRad="44450" dist="27940" dir="5400000" algn="ctr">
            <a:srgbClr val="000000">
              <a:alpha val="32000"/>
            </a:srgbClr>
          </a:outerShdw>
        </a:effectLst>
        <a:scene3d>
          <a:camera prst="orthographicFront">
            <a:rot lat="0" lon="0" rev="0"/>
          </a:camera>
          <a:lightRig rig="balanced" dir="t">
            <a:rot lat="0" lon="0" rev="8700000"/>
          </a:lightRig>
        </a:scene3d>
        <a:sp3d>
          <a:bevelT w="190500" h="38100"/>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ES" sz="2400">
              <a:latin typeface="+mn-lt"/>
            </a:rPr>
            <a:t>Regresar</a:t>
          </a:r>
          <a:r>
            <a:rPr lang="es-ES" sz="2400" baseline="0">
              <a:latin typeface="+mn-lt"/>
            </a:rPr>
            <a:t> a Menu</a:t>
          </a:r>
          <a:endParaRPr lang="es-ES" sz="2400">
            <a:latin typeface="+mn-lt"/>
          </a:endParaRPr>
        </a:p>
      </xdr:txBody>
    </xdr:sp>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MARTIN JUAN JARAMILLO MORALES" refreshedDate="44256.632055555558" backgroundQuery="1" createdVersion="5" refreshedVersion="5" minRefreshableVersion="3" recordCount="0" supportSubquery="1" supportAdvancedDrill="1">
  <cacheSource type="external" connectionId="81"/>
  <cacheFields count="6">
    <cacheField name="[DimSexo].[Sexo].[Sexo]" caption="Sexo" numFmtId="0" hierarchy="108" level="1">
      <sharedItems count="2">
        <s v="F"/>
        <s v="M"/>
      </sharedItems>
    </cacheField>
    <cacheField name="[DimItsVihEtapa].[Etapa].[Etapa]" caption="Etapa" numFmtId="0" hierarchy="65" level="1">
      <sharedItems count="5">
        <s v="01d - 11a"/>
        <s v="12a - 17a"/>
        <s v="18a - 29a"/>
        <s v="30a - 59a"/>
        <s v="60a más"/>
      </sharedItems>
    </cacheField>
    <cacheField name="[DimItsVihDiagnostico05_2019].[Diagnostico].[Diagnostico]" caption="Diagnostico" numFmtId="0" hierarchy="21" level="1">
      <sharedItems count="6">
        <s v="PERSONAS QUE SUFRIERON EXPOSICION OCUPACIONAL AL VIH"/>
        <s v="PERSONAS QUE SUFRIERON EXPOSICION OCUPACIONAL AL VIH Y RECIBEN PROFILAXIS ARV"/>
        <s v="PERSONAS EXPUESTAS A VIH POR EXPOSICION NO OCUPACIONAL"/>
        <s v="PERSONAS EXPUESTAS A VIH POR EXPOSICION NO OCUPACIONAL Y RECIBEN PROFILAXIS ARV"/>
        <s v="PERSONAS QUE SUFRIERON EXPOSICION OCUPACIONAL A HEPATITIS B"/>
        <s v="PERSONAS QUE SUFRIERON EXPOSICION OCUPACIONAL A HEPATITIS B Y NO FUERON PREVIAMENTE VACUNADOS."/>
      </sharedItems>
    </cacheField>
    <cacheField name="[DimItsVihDiagnostico05_2019].[DiagnosticoKey].[DiagnosticoKey]" caption="DiagnosticoKey" numFmtId="0" hierarchy="20" level="1">
      <sharedItems containsSemiMixedTypes="0" containsString="0" containsNumber="1" containsInteger="1" minValue="1" maxValue="6" count="6">
        <n v="1"/>
        <n v="2"/>
        <n v="3"/>
        <n v="4"/>
        <n v="5"/>
        <n v="6"/>
      </sharedItems>
      <extLst>
        <ext xmlns:x15="http://schemas.microsoft.com/office/spreadsheetml/2010/11/main" uri="{4F2E5C28-24EA-4eb8-9CBF-B6C8F9C3D259}">
          <x15:cachedUniqueNames>
            <x15:cachedUniqueName index="0" name="[DimItsVihDiagnostico05_2019].[DiagnosticoKey].&amp;[1]"/>
            <x15:cachedUniqueName index="1" name="[DimItsVihDiagnostico05_2019].[DiagnosticoKey].&amp;[2]"/>
            <x15:cachedUniqueName index="2" name="[DimItsVihDiagnostico05_2019].[DiagnosticoKey].&amp;[3]"/>
            <x15:cachedUniqueName index="3" name="[DimItsVihDiagnostico05_2019].[DiagnosticoKey].&amp;[4]"/>
            <x15:cachedUniqueName index="4" name="[DimItsVihDiagnostico05_2019].[DiagnosticoKey].&amp;[5]"/>
            <x15:cachedUniqueName index="5" name="[DimItsVihDiagnostico05_2019].[DiagnosticoKey].&amp;[6]"/>
          </x15:cachedUniqueNames>
        </ext>
      </extLst>
    </cacheField>
    <cacheField name="[Measures].[Sum of Casos 5]" caption="Sum of Casos 5" numFmtId="0" hierarchy="438" level="32767"/>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2" memberValueDatatype="20" unbalanced="0">
      <fieldsUsage count="2">
        <fieldUsage x="-1"/>
        <fieldUsage x="3"/>
      </fieldsUsage>
    </cacheHierarchy>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2" memberValueDatatype="130" unbalanced="0">
      <fieldsUsage count="2">
        <fieldUsage x="-1"/>
        <fieldUsage x="2"/>
      </fieldsUsage>
    </cacheHierarchy>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1"/>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0"/>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oneField="1">
      <fieldsUsage count="1">
        <fieldUsage x="4"/>
      </fieldsUsage>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saveData="0" refreshedBy="MARTIN JUAN JARAMILLO MORALES" refreshedDate="44256.632061805554" backgroundQuery="1" createdVersion="5" refreshedVersion="5" minRefreshableVersion="3" recordCount="0" supportSubquery="1" supportAdvancedDrill="1">
  <cacheSource type="external" connectionId="81"/>
  <cacheFields count="12">
    <cacheField name="[DimSexo].[Sexo].[Sexo]" caption="Sexo" numFmtId="0" hierarchy="108" level="1">
      <sharedItems count="2">
        <s v="F"/>
        <s v="M"/>
      </sharedItems>
    </cacheField>
    <cacheField name="[DimItsVihEtapa].[Etapa].[Etapa]" caption="Etapa" numFmtId="0" hierarchy="65" level="1">
      <sharedItems count="5">
        <s v="01d - 11a"/>
        <s v="12a - 17a"/>
        <s v="18a - 29a"/>
        <s v="30a - 59a"/>
        <s v="60a más"/>
      </sharedItems>
    </cacheField>
    <cacheField name="[Measures].[Sum of Casos 2]" caption="Sum of Casos 2" numFmtId="0" hierarchy="435" level="32767"/>
    <cacheField name="[DimItsVihCondicion02_2019].[Condicion].[Condicion]" caption="Condicion" numFmtId="0" hierarchy="3" level="1">
      <sharedItems count="2">
        <s v="DIAGNOSTICO"/>
        <s v="TRATADO"/>
      </sharedItems>
    </cacheField>
    <cacheField name="[DimItsVihDiagnostico02_2019].[DiagnosticoKey].[DiagnosticoKey]" caption="DiagnosticoKey" numFmtId="0" hierarchy="14" level="1">
      <sharedItems containsSemiMixedTypes="0" containsString="0" containsNumber="1" containsInteger="1" minValue="1" maxValue="10" count="10">
        <n v="1"/>
        <n v="2"/>
        <n v="3"/>
        <n v="4"/>
        <n v="5"/>
        <n v="6"/>
        <n v="7"/>
        <n v="8"/>
        <n v="9"/>
        <n v="10"/>
      </sharedItems>
      <extLst>
        <ext xmlns:x15="http://schemas.microsoft.com/office/spreadsheetml/2010/11/main" uri="{4F2E5C28-24EA-4eb8-9CBF-B6C8F9C3D259}">
          <x15:cachedUniqueNames>
            <x15:cachedUniqueName index="0" name="[DimItsVihDiagnostico02_2019].[DiagnosticoKey].&amp;[1]"/>
            <x15:cachedUniqueName index="1" name="[DimItsVihDiagnostico02_2019].[DiagnosticoKey].&amp;[2]"/>
            <x15:cachedUniqueName index="2" name="[DimItsVihDiagnostico02_2019].[DiagnosticoKey].&amp;[3]"/>
            <x15:cachedUniqueName index="3" name="[DimItsVihDiagnostico02_2019].[DiagnosticoKey].&amp;[4]"/>
            <x15:cachedUniqueName index="4" name="[DimItsVihDiagnostico02_2019].[DiagnosticoKey].&amp;[5]"/>
            <x15:cachedUniqueName index="5" name="[DimItsVihDiagnostico02_2019].[DiagnosticoKey].&amp;[6]"/>
            <x15:cachedUniqueName index="6" name="[DimItsVihDiagnostico02_2019].[DiagnosticoKey].&amp;[7]"/>
            <x15:cachedUniqueName index="7" name="[DimItsVihDiagnostico02_2019].[DiagnosticoKey].&amp;[8]"/>
            <x15:cachedUniqueName index="8" name="[DimItsVihDiagnostico02_2019].[DiagnosticoKey].&amp;[9]"/>
            <x15:cachedUniqueName index="9" name="[DimItsVihDiagnostico02_2019].[DiagnosticoKey].&amp;[10]"/>
          </x15:cachedUniqueNames>
        </ext>
      </extLst>
    </cacheField>
    <cacheField name="[DimItsVihDiagnostico02_2019].[Diagnostico].[Diagnostico]" caption="Diagnostico" numFmtId="0" hierarchy="15" level="1">
      <sharedItems count="10">
        <s v="PERSONAS CON MANEJO SINDROMICO"/>
        <s v="CASOS DE DESCARGA URETRAL"/>
        <s v="CASOS DE FLUJO VAGINAL COMPATIBLE CON ITS"/>
        <s v="CASOS DE ULCERA GENITAL"/>
        <s v="CASOS DE BUBON INGUINAL"/>
        <s v="CASOS CON SINDROME DE DOLOR ABDOMINAL BAJO"/>
        <s v="PERSONAS CON MANEJO ETIOLOGICO"/>
        <s v="CASOS CON GONORREA"/>
        <s v="CASOS CON SEROLOGIA REACTIVA PARA SIFILIS"/>
        <s v="PERSONAS QUE RECIBEN CONSEJERIA EN ITS"/>
      </sharedItems>
    </cacheField>
    <cacheField name="[MAESTRO_HIS_ESTABLECIMIENTO].[Descripcion_Sector].[Descripcion_Sector]" caption="Descripcion_Sector" numFmtId="0" hierarchy="120" level="1">
      <sharedItems containsSemiMixedTypes="0" containsNonDate="0" containsString="0"/>
    </cacheField>
    <cacheField name="[MAESTRO_HIS_ESTABLECIMIENTO].[Disa].[Disa]" caption="Disa" numFmtId="0" hierarchy="113" level="1">
      <sharedItems containsSemiMixedTypes="0" containsNonDate="0" containsString="0"/>
    </cacheField>
    <cacheField name="[MAESTRO_HIS_ESTABLECIMIENTO].[Red].[Red]" caption="Red" numFmtId="0" hierarchy="115" level="1">
      <sharedItems containsSemiMixedTypes="0" containsNonDate="0" containsString="0"/>
    </cacheField>
    <cacheField name="[MAESTRO_HIS_ESTABLECIMIENTO].[MicroRed].[MicroRed]" caption="MicroRed" numFmtId="0" hierarchy="117" level="1">
      <sharedItems containsSemiMixedTypes="0" containsNonDate="0" containsString="0"/>
    </cacheField>
    <cacheField name="[MAESTRO_HIS_ESTABLECIMIENTO].[Nombre_Establecimiento].[Nombre_Establecimiento]" caption="Nombre_Establecimiento" numFmtId="0" hierarchy="110" level="1">
      <sharedItems containsSemiMixedTypes="0" containsNonDate="0" containsString="0"/>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2" memberValueDatatype="130" unbalanced="0">
      <fieldsUsage count="2">
        <fieldUsage x="-1"/>
        <fieldUsage x="3"/>
      </fieldsUsage>
    </cacheHierarchy>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2" memberValueDatatype="20" unbalanced="0">
      <fieldsUsage count="2">
        <fieldUsage x="-1"/>
        <fieldUsage x="4"/>
      </fieldsUsage>
    </cacheHierarchy>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2" memberValueDatatype="130" unbalanced="0">
      <fieldsUsage count="2">
        <fieldUsage x="-1"/>
        <fieldUsage x="5"/>
      </fieldsUsage>
    </cacheHierarchy>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1"/>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11"/>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0"/>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fieldsUsage count="2">
        <fieldUsage x="-1"/>
        <fieldUsage x="10"/>
      </fieldsUsage>
    </cacheHierarchy>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fieldsUsage count="2">
        <fieldUsage x="-1"/>
        <fieldUsage x="7"/>
      </fieldsUsage>
    </cacheHierarchy>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fieldsUsage count="2">
        <fieldUsage x="-1"/>
        <fieldUsage x="8"/>
      </fieldsUsage>
    </cacheHierarchy>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fieldsUsage count="2">
        <fieldUsage x="-1"/>
        <fieldUsage x="9"/>
      </fieldsUsage>
    </cacheHierarchy>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fieldsUsage count="2">
        <fieldUsage x="-1"/>
        <fieldUsage x="6"/>
      </fieldsUsage>
    </cacheHierarchy>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oneField="1">
      <fieldsUsage count="1">
        <fieldUsage x="2"/>
      </fieldsUsage>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saveData="0" refreshedBy="MARTIN JUAN JARAMILLO MORALES" refreshedDate="44256.632062500001" backgroundQuery="1" createdVersion="5" refreshedVersion="5" minRefreshableVersion="3" recordCount="0" supportSubquery="1" supportAdvancedDrill="1">
  <cacheSource type="external" connectionId="81"/>
  <cacheFields count="6">
    <cacheField name="[DimSexo].[Sexo].[Sexo]" caption="Sexo" numFmtId="0" hierarchy="108" level="1">
      <sharedItems count="2">
        <s v="F"/>
        <s v="M"/>
      </sharedItems>
    </cacheField>
    <cacheField name="[DimItsVihEtapa].[Etapa].[Etapa]" caption="Etapa" numFmtId="0" hierarchy="65" level="1">
      <sharedItems count="5">
        <s v="01d - 11a"/>
        <s v="12a - 17a"/>
        <s v="18a - 29a"/>
        <s v="30a - 59a"/>
        <s v="60a más"/>
      </sharedItems>
    </cacheField>
    <cacheField name="[Measures].[Sum of Casos 7]" caption="Sum of Casos 7" numFmtId="0" hierarchy="440" level="32767"/>
    <cacheField name="[DimItsVihDiagnostico06_2019].[DiagnosticoKey].[DiagnosticoKey]" caption="DiagnosticoKey" numFmtId="0" hierarchy="22" level="1">
      <sharedItems containsSemiMixedTypes="0" containsString="0" containsNumber="1" containsInteger="1" minValue="1" maxValue="11" count="11">
        <n v="1"/>
        <n v="2"/>
        <n v="3"/>
        <n v="4"/>
        <n v="5"/>
        <n v="6"/>
        <n v="7"/>
        <n v="8"/>
        <n v="9"/>
        <n v="10"/>
        <n v="11"/>
      </sharedItems>
      <extLst>
        <ext xmlns:x15="http://schemas.microsoft.com/office/spreadsheetml/2010/11/main" uri="{4F2E5C28-24EA-4eb8-9CBF-B6C8F9C3D259}">
          <x15:cachedUniqueNames>
            <x15:cachedUniqueName index="0" name="[DimItsVihDiagnostico06_2019].[DiagnosticoKey].&amp;[1]"/>
            <x15:cachedUniqueName index="1" name="[DimItsVihDiagnostico06_2019].[DiagnosticoKey].&amp;[2]"/>
            <x15:cachedUniqueName index="2" name="[DimItsVihDiagnostico06_2019].[DiagnosticoKey].&amp;[3]"/>
            <x15:cachedUniqueName index="3" name="[DimItsVihDiagnostico06_2019].[DiagnosticoKey].&amp;[4]"/>
            <x15:cachedUniqueName index="4" name="[DimItsVihDiagnostico06_2019].[DiagnosticoKey].&amp;[5]"/>
            <x15:cachedUniqueName index="5" name="[DimItsVihDiagnostico06_2019].[DiagnosticoKey].&amp;[6]"/>
            <x15:cachedUniqueName index="6" name="[DimItsVihDiagnostico06_2019].[DiagnosticoKey].&amp;[7]"/>
            <x15:cachedUniqueName index="7" name="[DimItsVihDiagnostico06_2019].[DiagnosticoKey].&amp;[8]"/>
            <x15:cachedUniqueName index="8" name="[DimItsVihDiagnostico06_2019].[DiagnosticoKey].&amp;[9]"/>
            <x15:cachedUniqueName index="9" name="[DimItsVihDiagnostico06_2019].[DiagnosticoKey].&amp;[10]"/>
            <x15:cachedUniqueName index="10" name="[DimItsVihDiagnostico06_2019].[DiagnosticoKey].&amp;[11]"/>
          </x15:cachedUniqueNames>
        </ext>
      </extLst>
    </cacheField>
    <cacheField name="[DimItsVihDiagnostico06_2019].[Diagnostico].[Diagnostico]" caption="Diagnostico" numFmtId="0" hierarchy="23" level="1">
      <sharedItems count="11">
        <s v="PVVIH QUE INICIAN TERAPIA PREVENTIVA CON COTRIMOXAZOL (TPC)"/>
        <s v="PVVIH QUE INICIAN TERAPIA PREVENTIVA CON ISONIAZIDA (TPI)"/>
        <s v="PVVIH QUE ABANDONAN LA TERAPIA PREVENTIVA CON ISONIAZIDA (TPI)"/>
        <s v="PVVIH QUE COMPLETAN TERAPIA PREVENTIVA CON ISONIAZIDA (TPI)"/>
        <s v="N° DE PVVIH CON DIAGNOSTICO DE TB"/>
        <s v="N° DE PVVIH CON TB QUE INICIAN TRATAMIENTO PARA TB"/>
        <s v="N° DE PVVIH CON TB QUE ABANDONAN TRATAMIENTO PARA TB"/>
        <s v="N° DE PVVIH CON TB QUE COMPLETAN TRATAMIENTO PARA TB"/>
        <s v="N° DE PVVIH CON HEPATITIS B CRONICA"/>
        <s v="N° DE PVVIH QUE COMPLETAN VACUNACION DE HEPATITIS B"/>
        <s v="Nº DE PVVIH FALLECIDOS EN EL ME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2" memberValueDatatype="20" unbalanced="0">
      <fieldsUsage count="2">
        <fieldUsage x="-1"/>
        <fieldUsage x="3"/>
      </fieldsUsage>
    </cacheHierarchy>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2" memberValueDatatype="130" unbalanced="0">
      <fieldsUsage count="2">
        <fieldUsage x="-1"/>
        <fieldUsage x="4"/>
      </fieldsUsage>
    </cacheHierarchy>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1"/>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0"/>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oneField="1">
      <fieldsUsage count="1">
        <fieldUsage x="2"/>
      </fieldsUsage>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saveData="0" refreshedBy="MARTIN JUAN JARAMILLO MORALES" refreshedDate="44256.632063078701" backgroundQuery="1" createdVersion="5" refreshedVersion="5" minRefreshableVersion="3" recordCount="0" supportSubquery="1" supportAdvancedDrill="1">
  <cacheSource type="external" connectionId="81"/>
  <cacheFields count="5">
    <cacheField name="[DimItsVihEtapa].[Etapa].[Etapa]" caption="Etapa" numFmtId="0" hierarchy="65" level="1">
      <sharedItems count="5">
        <s v="01d - 11a"/>
        <s v="12a - 17a"/>
        <s v="18a - 29a"/>
        <s v="30a - 59a"/>
        <s v="60a más"/>
      </sharedItems>
    </cacheField>
    <cacheField name="[Measures].[Sum of Casos 8]" caption="Sum of Casos 8" numFmtId="0" hierarchy="441" level="32767"/>
    <cacheField name="[DimItsVihDiagnostico07_2019].[DiagnosticoKey].[DiagnosticoKey]" caption="DiagnosticoKey" numFmtId="0" hierarchy="24" level="1">
      <sharedItems containsSemiMixedTypes="0" containsString="0" containsNumber="1" containsInteger="1" minValue="1" maxValue="9" count="9">
        <n v="1"/>
        <n v="2"/>
        <n v="3"/>
        <n v="4"/>
        <n v="5"/>
        <n v="6"/>
        <n v="7"/>
        <n v="8"/>
        <n v="9"/>
      </sharedItems>
      <extLst>
        <ext xmlns:x15="http://schemas.microsoft.com/office/spreadsheetml/2010/11/main" uri="{4F2E5C28-24EA-4eb8-9CBF-B6C8F9C3D259}">
          <x15:cachedUniqueNames>
            <x15:cachedUniqueName index="0" name="[DimItsVihDiagnostico07_2019].[DiagnosticoKey].&amp;[1]"/>
            <x15:cachedUniqueName index="1" name="[DimItsVihDiagnostico07_2019].[DiagnosticoKey].&amp;[2]"/>
            <x15:cachedUniqueName index="2" name="[DimItsVihDiagnostico07_2019].[DiagnosticoKey].&amp;[3]"/>
            <x15:cachedUniqueName index="3" name="[DimItsVihDiagnostico07_2019].[DiagnosticoKey].&amp;[4]"/>
            <x15:cachedUniqueName index="4" name="[DimItsVihDiagnostico07_2019].[DiagnosticoKey].&amp;[5]"/>
            <x15:cachedUniqueName index="5" name="[DimItsVihDiagnostico07_2019].[DiagnosticoKey].&amp;[6]"/>
            <x15:cachedUniqueName index="6" name="[DimItsVihDiagnostico07_2019].[DiagnosticoKey].&amp;[7]"/>
            <x15:cachedUniqueName index="7" name="[DimItsVihDiagnostico07_2019].[DiagnosticoKey].&amp;[8]"/>
            <x15:cachedUniqueName index="8" name="[DimItsVihDiagnostico07_2019].[DiagnosticoKey].&amp;[9]"/>
          </x15:cachedUniqueNames>
        </ext>
      </extLst>
    </cacheField>
    <cacheField name="[DimItsVihDiagnostico07_2019].[Diagnostico].[Diagnostico]" caption="Diagnostico" numFmtId="0" hierarchy="25" level="1">
      <sharedItems count="9">
        <s v="GESTANTES TAMIZADAS PARA SIFILIS (1ER TAMIZAJE)"/>
        <s v="GESTANTES TAMIZADAS REACTIVAS PARA SIFILIS"/>
        <s v="GESTANTES CON SIFILIS QUE RECIBEN TRATAMIENTO COMPLETO"/>
        <s v="GESTANTES TAMIZADAS PARA VIH (1ER TAMIZAJE)"/>
        <s v="GESTANTES TAMIZADAS REACTIVAS PARA VIH"/>
        <s v="GESTANTES CON VIH QUE RECIBEN TARGA"/>
        <s v="GESTANTES CON VIH QUE CULMINAN EMBARAZO POR CESAREA"/>
        <s v="GESTANTES TAMIZADAS PARA HEPATITIS B"/>
        <s v="GESTANTES TAMIZADAS REACTIVAS PARA HEPATITIS B"/>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2" memberValueDatatype="20" unbalanced="0">
      <fieldsUsage count="2">
        <fieldUsage x="-1"/>
        <fieldUsage x="2"/>
      </fieldsUsage>
    </cacheHierarchy>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2" memberValueDatatype="130" unbalanced="0">
      <fieldsUsage count="2">
        <fieldUsage x="-1"/>
        <fieldUsage x="3"/>
      </fieldsUsage>
    </cacheHierarchy>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4"/>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oneField="1">
      <fieldsUsage count="1">
        <fieldUsage x="1"/>
      </fieldsUsage>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saveData="0" refreshedBy="MARTIN JUAN JARAMILLO MORALES" refreshedDate="44256.632063657409" backgroundQuery="1" createdVersion="5" refreshedVersion="5" minRefreshableVersion="3" recordCount="0" supportSubquery="1" supportAdvancedDrill="1">
  <cacheSource type="external" connectionId="81"/>
  <cacheFields count="6">
    <cacheField name="[DimSexo].[Sexo].[Sexo]" caption="Sexo" numFmtId="0" hierarchy="108" level="1">
      <sharedItems count="2">
        <s v="F"/>
        <s v="M"/>
      </sharedItems>
    </cacheField>
    <cacheField name="[Measures].[Sum of Casos]" caption="Sum of Casos" numFmtId="0" hierarchy="433" level="32767"/>
    <cacheField name="[DimItsVihCondicion01_2019].[Condicion].[Condicion]" caption="Condicion" numFmtId="0" hierarchy="1" level="1">
      <sharedItems count="2">
        <s v="CONTACTOS"/>
        <s v="CONTACTOS TRATADOS"/>
      </sharedItems>
    </cacheField>
    <cacheField name="[DimItsVihDiagnostico01_2019].[DiagnosticoKey].[DiagnosticoKey]" caption="DiagnosticoKey" numFmtId="0" hierarchy="12" level="1">
      <sharedItems containsSemiMixedTypes="0" containsString="0" containsNumber="1" containsInteger="1" minValue="1" maxValue="10" count="10">
        <n v="1"/>
        <n v="2"/>
        <n v="3"/>
        <n v="4"/>
        <n v="5"/>
        <n v="6"/>
        <n v="7"/>
        <n v="8"/>
        <n v="9"/>
        <n v="10"/>
      </sharedItems>
      <extLst>
        <ext xmlns:x15="http://schemas.microsoft.com/office/spreadsheetml/2010/11/main" uri="{4F2E5C28-24EA-4eb8-9CBF-B6C8F9C3D259}">
          <x15:cachedUniqueNames>
            <x15:cachedUniqueName index="0" name="[DimItsVihDiagnostico01_2019].[DiagnosticoKey].&amp;[1]"/>
            <x15:cachedUniqueName index="1" name="[DimItsVihDiagnostico01_2019].[DiagnosticoKey].&amp;[2]"/>
            <x15:cachedUniqueName index="2" name="[DimItsVihDiagnostico01_2019].[DiagnosticoKey].&amp;[3]"/>
            <x15:cachedUniqueName index="3" name="[DimItsVihDiagnostico01_2019].[DiagnosticoKey].&amp;[4]"/>
            <x15:cachedUniqueName index="4" name="[DimItsVihDiagnostico01_2019].[DiagnosticoKey].&amp;[5]"/>
            <x15:cachedUniqueName index="5" name="[DimItsVihDiagnostico01_2019].[DiagnosticoKey].&amp;[6]"/>
            <x15:cachedUniqueName index="6" name="[DimItsVihDiagnostico01_2019].[DiagnosticoKey].&amp;[7]"/>
            <x15:cachedUniqueName index="7" name="[DimItsVihDiagnostico01_2019].[DiagnosticoKey].&amp;[8]"/>
            <x15:cachedUniqueName index="8" name="[DimItsVihDiagnostico01_2019].[DiagnosticoKey].&amp;[9]"/>
            <x15:cachedUniqueName index="9" name="[DimItsVihDiagnostico01_2019].[DiagnosticoKey].&amp;[10]"/>
          </x15:cachedUniqueNames>
        </ext>
      </extLst>
    </cacheField>
    <cacheField name="[DimItsVihDiagnostico01_2019].[Diagnostico].[Diagnostico]" caption="Diagnostico" numFmtId="0" hierarchy="13" level="1">
      <sharedItems count="10">
        <s v="PERSONAS CON MANEJO SINDROMICO"/>
        <s v="CASOS DE DESCARGA URETRAL"/>
        <s v="CASOS DE FLUJO VAGINAL COMPATIBLE CON ITS"/>
        <s v="CASOS DE ULCERA GENITAL"/>
        <s v="CASOS DE BUBON INGUINAL"/>
        <s v="CASOS CON SINDROME DE DOLOR ABDOMINAL BAJO"/>
        <s v="PERSONAS CON MANEJO ETIOLOGICO"/>
        <s v="CASOS CON GONORREA"/>
        <s v="CASOS CON SEROLOGIA REACTIVA PARA SIFILIS"/>
        <s v="PERSONAS QUE RECIBEN CONSEJERIA EN IT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2" memberValueDatatype="130" unbalanced="0">
      <fieldsUsage count="2">
        <fieldUsage x="-1"/>
        <fieldUsage x="2"/>
      </fieldsUsage>
    </cacheHierarchy>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2" memberValueDatatype="20" unbalanced="0">
      <fieldsUsage count="2">
        <fieldUsage x="-1"/>
        <fieldUsage x="3"/>
      </fieldsUsage>
    </cacheHierarchy>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2" memberValueDatatype="130" unbalanced="0">
      <fieldsUsage count="2">
        <fieldUsage x="-1"/>
        <fieldUsage x="4"/>
      </fieldsUsage>
    </cacheHierarchy>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0"/>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oneField="1">
      <fieldsUsage count="1">
        <fieldUsage x="1"/>
      </fieldsUsage>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saveData="0" refreshedBy="MARTIN JUAN JARAMILLO MORALES" refreshedDate="44256.632064351848" backgroundQuery="1" createdVersion="5" refreshedVersion="5" minRefreshableVersion="3" recordCount="0" supportSubquery="1" supportAdvancedDrill="1">
  <cacheSource type="external" connectionId="81"/>
  <cacheFields count="6">
    <cacheField name="[DimSexo].[Sexo].[Sexo]" caption="Sexo" numFmtId="0" hierarchy="108" level="1">
      <sharedItems count="2">
        <s v="F"/>
        <s v="M"/>
      </sharedItems>
    </cacheField>
    <cacheField name="[Measures].[Sum of Casos 2]" caption="Sum of Casos 2" numFmtId="0" hierarchy="435" level="32767"/>
    <cacheField name="[DimItsVihCondicion02_2019].[Condicion].[Condicion]" caption="Condicion" numFmtId="0" hierarchy="3" level="1">
      <sharedItems count="2">
        <s v="DIAGNOSTICO"/>
        <s v="TRATADO"/>
      </sharedItems>
    </cacheField>
    <cacheField name="[DimItsVihDiagnostico02_2019].[DiagnosticoKey].[DiagnosticoKey]" caption="DiagnosticoKey" numFmtId="0" hierarchy="14" level="1">
      <sharedItems containsSemiMixedTypes="0" containsString="0" containsNumber="1" containsInteger="1" minValue="1" maxValue="10" count="10">
        <n v="1"/>
        <n v="2"/>
        <n v="3"/>
        <n v="4"/>
        <n v="5"/>
        <n v="6"/>
        <n v="7"/>
        <n v="8"/>
        <n v="9"/>
        <n v="10"/>
      </sharedItems>
      <extLst>
        <ext xmlns:x15="http://schemas.microsoft.com/office/spreadsheetml/2010/11/main" uri="{4F2E5C28-24EA-4eb8-9CBF-B6C8F9C3D259}">
          <x15:cachedUniqueNames>
            <x15:cachedUniqueName index="0" name="[DimItsVihDiagnostico02_2019].[DiagnosticoKey].&amp;[1]"/>
            <x15:cachedUniqueName index="1" name="[DimItsVihDiagnostico02_2019].[DiagnosticoKey].&amp;[2]"/>
            <x15:cachedUniqueName index="2" name="[DimItsVihDiagnostico02_2019].[DiagnosticoKey].&amp;[3]"/>
            <x15:cachedUniqueName index="3" name="[DimItsVihDiagnostico02_2019].[DiagnosticoKey].&amp;[4]"/>
            <x15:cachedUniqueName index="4" name="[DimItsVihDiagnostico02_2019].[DiagnosticoKey].&amp;[5]"/>
            <x15:cachedUniqueName index="5" name="[DimItsVihDiagnostico02_2019].[DiagnosticoKey].&amp;[6]"/>
            <x15:cachedUniqueName index="6" name="[DimItsVihDiagnostico02_2019].[DiagnosticoKey].&amp;[7]"/>
            <x15:cachedUniqueName index="7" name="[DimItsVihDiagnostico02_2019].[DiagnosticoKey].&amp;[8]"/>
            <x15:cachedUniqueName index="8" name="[DimItsVihDiagnostico02_2019].[DiagnosticoKey].&amp;[9]"/>
            <x15:cachedUniqueName index="9" name="[DimItsVihDiagnostico02_2019].[DiagnosticoKey].&amp;[10]"/>
          </x15:cachedUniqueNames>
        </ext>
      </extLst>
    </cacheField>
    <cacheField name="[DimItsVihDiagnostico02_2019].[Diagnostico].[Diagnostico]" caption="Diagnostico" numFmtId="0" hierarchy="15" level="1">
      <sharedItems count="10">
        <s v="PERSONAS CON MANEJO SINDROMICO"/>
        <s v="CASOS DE DESCARGA URETRAL"/>
        <s v="CASOS DE FLUJO VAGINAL COMPATIBLE CON ITS"/>
        <s v="CASOS DE ULCERA GENITAL"/>
        <s v="CASOS DE BUBON INGUINAL"/>
        <s v="CASOS CON SINDROME DE DOLOR ABDOMINAL BAJO"/>
        <s v="PERSONAS CON MANEJO ETIOLOGICO"/>
        <s v="CASOS CON GONORREA"/>
        <s v="CASOS CON SEROLOGIA REACTIVA PARA SIFILIS"/>
        <s v="PERSONAS QUE RECIBEN CONSEJERIA EN IT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2" memberValueDatatype="130" unbalanced="0">
      <fieldsUsage count="2">
        <fieldUsage x="-1"/>
        <fieldUsage x="2"/>
      </fieldsUsage>
    </cacheHierarchy>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2" memberValueDatatype="20" unbalanced="0">
      <fieldsUsage count="2">
        <fieldUsage x="-1"/>
        <fieldUsage x="3"/>
      </fieldsUsage>
    </cacheHierarchy>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2" memberValueDatatype="130" unbalanced="0">
      <fieldsUsage count="2">
        <fieldUsage x="-1"/>
        <fieldUsage x="4"/>
      </fieldsUsage>
    </cacheHierarchy>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0"/>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oneField="1">
      <fieldsUsage count="1">
        <fieldUsage x="1"/>
      </fieldsUsage>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saveData="0" refreshedBy="MARTIN JUAN JARAMILLO MORALES" refreshedDate="44256.632064930556" backgroundQuery="1" createdVersion="5" refreshedVersion="5" minRefreshableVersion="3" recordCount="0" supportSubquery="1" supportAdvancedDrill="1">
  <cacheSource type="external" connectionId="81"/>
  <cacheFields count="6">
    <cacheField name="[DimSexo].[Sexo].[Sexo]" caption="Sexo" numFmtId="0" hierarchy="108" level="1">
      <sharedItems count="2">
        <s v="F"/>
        <s v="M"/>
      </sharedItems>
    </cacheField>
    <cacheField name="[Measures].[Sum of Casos 3]" caption="Sum of Casos 3" numFmtId="0" hierarchy="436" level="32767"/>
    <cacheField name="[DimItsVihDiagnostico03_2019].[DiagnosticoKey].[DiagnosticoKey]" caption="DiagnosticoKey" numFmtId="0" hierarchy="16" level="1">
      <sharedItems containsSemiMixedTypes="0" containsString="0" containsNumber="1" containsInteger="1" minValue="1" maxValue="6" count="6">
        <n v="1"/>
        <n v="2"/>
        <n v="3"/>
        <n v="4"/>
        <n v="5"/>
        <n v="6"/>
      </sharedItems>
      <extLst>
        <ext xmlns:x15="http://schemas.microsoft.com/office/spreadsheetml/2010/11/main" uri="{4F2E5C28-24EA-4eb8-9CBF-B6C8F9C3D259}">
          <x15:cachedUniqueNames>
            <x15:cachedUniqueName index="0" name="[DimItsVihDiagnostico03_2019].[DiagnosticoKey].&amp;[1]"/>
            <x15:cachedUniqueName index="1" name="[DimItsVihDiagnostico03_2019].[DiagnosticoKey].&amp;[2]"/>
            <x15:cachedUniqueName index="2" name="[DimItsVihDiagnostico03_2019].[DiagnosticoKey].&amp;[3]"/>
            <x15:cachedUniqueName index="3" name="[DimItsVihDiagnostico03_2019].[DiagnosticoKey].&amp;[4]"/>
            <x15:cachedUniqueName index="4" name="[DimItsVihDiagnostico03_2019].[DiagnosticoKey].&amp;[5]"/>
            <x15:cachedUniqueName index="5" name="[DimItsVihDiagnostico03_2019].[DiagnosticoKey].&amp;[6]"/>
          </x15:cachedUniqueNames>
        </ext>
      </extLst>
    </cacheField>
    <cacheField name="[DimItsVihDiagnostico03_2019].[Diagnostico].[Diagnostico]" caption="Diagnostico" numFmtId="0" hierarchy="17" level="1">
      <sharedItems count="6">
        <s v="PERSONAS TAMIZADAS A HEPATITIS B"/>
        <s v="PERSONAS TAMIZADAS REACTIVAS A HEPATITIS B"/>
        <s v="PERSONAS CON DIAGNOSTICO CONFIRMADO DE HEPATITIS B CRONICA"/>
        <s v="PERSONAS DE POBLACION INDIGENA TAMIZADAS A HEPATITIS B"/>
        <s v="PERSONAS DE POBLACION INDIGENA TAMIZADAS REACTIVAS A HEPATITIS B"/>
        <s v="PERSONAS DE POBLACION INDIGENA CON DIAGNOSTICO CONFIRMADO DE HEPATITIS B CRONICA"/>
      </sharedItems>
    </cacheField>
    <cacheField name="[DimItsVihEtapa].[Etapa].[Etapa]" caption="Etapa" numFmtId="0" hierarchy="65" level="1">
      <sharedItems count="5">
        <s v="01d - 11a"/>
        <s v="12a - 17a"/>
        <s v="18a - 29a"/>
        <s v="30a - 59a"/>
        <s v="60a má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2" memberValueDatatype="20" unbalanced="0">
      <fieldsUsage count="2">
        <fieldUsage x="-1"/>
        <fieldUsage x="2"/>
      </fieldsUsage>
    </cacheHierarchy>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2" memberValueDatatype="130" unbalanced="0">
      <fieldsUsage count="2">
        <fieldUsage x="-1"/>
        <fieldUsage x="3"/>
      </fieldsUsage>
    </cacheHierarchy>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4"/>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0"/>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oneField="1">
      <fieldsUsage count="1">
        <fieldUsage x="1"/>
      </fieldsUsage>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saveData="0" refreshedBy="MARTIN JUAN JARAMILLO MORALES" refreshedDate="44256.632065625003" backgroundQuery="1" createdVersion="5" refreshedVersion="5" minRefreshableVersion="3" recordCount="0" supportSubquery="1" supportAdvancedDrill="1">
  <cacheSource type="external" connectionId="81"/>
  <cacheFields count="5">
    <cacheField name="[Measures].[Sum of Casos 9]" caption="Sum of Casos 9" numFmtId="0" hierarchy="442" level="32767"/>
    <cacheField name="[DimItsVihDiagnostico08_2019].[DiagnosticoKey].[DiagnosticoKey]" caption="DiagnosticoKey" numFmtId="0" hierarchy="26" level="1">
      <sharedItems containsSemiMixedTypes="0" containsString="0" containsNumber="1" containsInteger="1" minValue="1" maxValue="9" count="9">
        <n v="1"/>
        <n v="2"/>
        <n v="3"/>
        <n v="4"/>
        <n v="5"/>
        <n v="6"/>
        <n v="7"/>
        <n v="8"/>
        <n v="9"/>
      </sharedItems>
      <extLst>
        <ext xmlns:x15="http://schemas.microsoft.com/office/spreadsheetml/2010/11/main" uri="{4F2E5C28-24EA-4eb8-9CBF-B6C8F9C3D259}">
          <x15:cachedUniqueNames>
            <x15:cachedUniqueName index="0" name="[DimItsVihDiagnostico08_2019].[DiagnosticoKey].&amp;[1]"/>
            <x15:cachedUniqueName index="1" name="[DimItsVihDiagnostico08_2019].[DiagnosticoKey].&amp;[2]"/>
            <x15:cachedUniqueName index="2" name="[DimItsVihDiagnostico08_2019].[DiagnosticoKey].&amp;[3]"/>
            <x15:cachedUniqueName index="3" name="[DimItsVihDiagnostico08_2019].[DiagnosticoKey].&amp;[4]"/>
            <x15:cachedUniqueName index="4" name="[DimItsVihDiagnostico08_2019].[DiagnosticoKey].&amp;[5]"/>
            <x15:cachedUniqueName index="5" name="[DimItsVihDiagnostico08_2019].[DiagnosticoKey].&amp;[6]"/>
            <x15:cachedUniqueName index="6" name="[DimItsVihDiagnostico08_2019].[DiagnosticoKey].&amp;[7]"/>
            <x15:cachedUniqueName index="7" name="[DimItsVihDiagnostico08_2019].[DiagnosticoKey].&amp;[8]"/>
            <x15:cachedUniqueName index="8" name="[DimItsVihDiagnostico08_2019].[DiagnosticoKey].&amp;[9]"/>
          </x15:cachedUniqueNames>
        </ext>
      </extLst>
    </cacheField>
    <cacheField name="[DimItsVihDiagnostico08_2019].[Diagnostico].[Diagnostico]" caption="Diagnostico" numFmtId="0" hierarchy="27" level="1">
      <sharedItems count="9">
        <s v="GESTANTES TAMIZADAS PARA SIFILIS (1ER TAMIZAJE)"/>
        <s v="GESTANTES TAMIZADAS REACTIVAS PARA SIFILIS"/>
        <s v="GESTANTES CON SIFILIS QUE RECIBEN TRATAMIENTO COMPLETO"/>
        <s v="GESTANTES TAMIZADAS PARA VIH (1ER TAMIZAJE)"/>
        <s v="GESTANTES TAMIZADAS REACTIVAS PARA VIH"/>
        <s v="GESTANTES CON VIH QUE RECIBEN TARGA"/>
        <s v="GESTANTES CON VIH QUE CULMINAN EMBARAZO POR CESAREA"/>
        <s v="GESTANTES TAMIZADAS PARA HEPATITIS B"/>
        <s v="GESTANTES TAMIZADAS REACTIVAS PARA HEPATITIS B"/>
      </sharedItems>
    </cacheField>
    <cacheField name="[DimItsVihTrimestre08_2019].[Trimestre].[Trimestre]" caption="Trimestre" numFmtId="0" hierarchy="97" level="1">
      <sharedItems count="3">
        <s v="1ER TRIM"/>
        <s v="2DO TRIM"/>
        <s v="3ER TRIM"/>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2" memberValueDatatype="20" unbalanced="0">
      <fieldsUsage count="2">
        <fieldUsage x="-1"/>
        <fieldUsage x="1"/>
      </fieldsUsage>
    </cacheHierarchy>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2" memberValueDatatype="130" unbalanced="0">
      <fieldsUsage count="2">
        <fieldUsage x="-1"/>
        <fieldUsage x="2"/>
      </fieldsUsage>
    </cacheHierarchy>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2" memberValueDatatype="130" unbalanced="0">
      <fieldsUsage count="2">
        <fieldUsage x="-1"/>
        <fieldUsage x="3"/>
      </fieldsUsage>
    </cacheHierarchy>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4"/>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oneField="1">
      <fieldsUsage count="1">
        <fieldUsage x="0"/>
      </fieldsUsage>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saveData="0" refreshedBy="MARTIN JUAN JARAMILLO MORALES" refreshedDate="44256.632065972219" backgroundQuery="1" createdVersion="5" refreshedVersion="5" minRefreshableVersion="3" recordCount="0" supportSubquery="1" supportAdvancedDrill="1">
  <cacheSource type="external" connectionId="81"/>
  <cacheFields count="5">
    <cacheField name="[DimSexo].[Sexo].[Sexo]" caption="Sexo" numFmtId="0" hierarchy="108" level="1">
      <sharedItems count="2">
        <s v="F"/>
        <s v="M"/>
      </sharedItems>
    </cacheField>
    <cacheField name="[Measures].[Sum of Casos 3]" caption="Sum of Casos 3" numFmtId="0" hierarchy="436" level="32767"/>
    <cacheField name="[DimItsVihDiagnostico03_2019].[DiagnosticoKey].[DiagnosticoKey]" caption="DiagnosticoKey" numFmtId="0" hierarchy="16" level="1">
      <sharedItems containsSemiMixedTypes="0" containsString="0" containsNumber="1" containsInteger="1" minValue="1" maxValue="6" count="6">
        <n v="1"/>
        <n v="2"/>
        <n v="3"/>
        <n v="4"/>
        <n v="5"/>
        <n v="6"/>
      </sharedItems>
      <extLst>
        <ext xmlns:x15="http://schemas.microsoft.com/office/spreadsheetml/2010/11/main" uri="{4F2E5C28-24EA-4eb8-9CBF-B6C8F9C3D259}">
          <x15:cachedUniqueNames>
            <x15:cachedUniqueName index="0" name="[DimItsVihDiagnostico03_2019].[DiagnosticoKey].&amp;[1]"/>
            <x15:cachedUniqueName index="1" name="[DimItsVihDiagnostico03_2019].[DiagnosticoKey].&amp;[2]"/>
            <x15:cachedUniqueName index="2" name="[DimItsVihDiagnostico03_2019].[DiagnosticoKey].&amp;[3]"/>
            <x15:cachedUniqueName index="3" name="[DimItsVihDiagnostico03_2019].[DiagnosticoKey].&amp;[4]"/>
            <x15:cachedUniqueName index="4" name="[DimItsVihDiagnostico03_2019].[DiagnosticoKey].&amp;[5]"/>
            <x15:cachedUniqueName index="5" name="[DimItsVihDiagnostico03_2019].[DiagnosticoKey].&amp;[6]"/>
          </x15:cachedUniqueNames>
        </ext>
      </extLst>
    </cacheField>
    <cacheField name="[DimItsVihDiagnostico03_2019].[Diagnostico].[Diagnostico]" caption="Diagnostico" numFmtId="0" hierarchy="17" level="1">
      <sharedItems count="6">
        <s v="PERSONAS TAMIZADAS A HEPATITIS B"/>
        <s v="PERSONAS TAMIZADAS REACTIVAS A HEPATITIS B"/>
        <s v="PERSONAS CON DIAGNOSTICO CONFIRMADO DE HEPATITIS B CRONICA"/>
        <s v="PERSONAS DE POBLACION INDIGENA TAMIZADAS A HEPATITIS B"/>
        <s v="PERSONAS DE POBLACION INDIGENA TAMIZADAS REACTIVAS A HEPATITIS B"/>
        <s v="PERSONAS DE POBLACION INDIGENA CON DIAGNOSTICO CONFIRMADO DE HEPATITIS B CRONICA"/>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2" memberValueDatatype="20" unbalanced="0">
      <fieldsUsage count="2">
        <fieldUsage x="-1"/>
        <fieldUsage x="2"/>
      </fieldsUsage>
    </cacheHierarchy>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2" memberValueDatatype="130" unbalanced="0">
      <fieldsUsage count="2">
        <fieldUsage x="-1"/>
        <fieldUsage x="3"/>
      </fieldsUsage>
    </cacheHierarchy>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4"/>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0"/>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oneField="1">
      <fieldsUsage count="1">
        <fieldUsage x="1"/>
      </fieldsUsage>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saveData="0" refreshedBy="MARTIN JUAN JARAMILLO MORALES" refreshedDate="44256.632066782404" backgroundQuery="1" createdVersion="5" refreshedVersion="5" minRefreshableVersion="3" recordCount="0" supportSubquery="1" supportAdvancedDrill="1">
  <cacheSource type="external" connectionId="81"/>
  <cacheFields count="8">
    <cacheField name="[Measures].[Sum of Casos 15]" caption="Sum of Casos 15" numFmtId="0" hierarchy="449" level="32767"/>
    <cacheField name="[DimItsVihDiagnostico15_2019].[DiagnosticoKey].[DiagnosticoKey]" caption="DiagnosticoKey" numFmtId="0" hierarchy="40" level="1">
      <sharedItems containsSemiMixedTypes="0" containsString="0" containsNumber="1" containsInteger="1" minValue="1" maxValue="7" count="7">
        <n v="1"/>
        <n v="2"/>
        <n v="3"/>
        <n v="4"/>
        <n v="5"/>
        <n v="6"/>
        <n v="7"/>
      </sharedItems>
      <extLst>
        <ext xmlns:x15="http://schemas.microsoft.com/office/spreadsheetml/2010/11/main" uri="{4F2E5C28-24EA-4eb8-9CBF-B6C8F9C3D259}">
          <x15:cachedUniqueNames>
            <x15:cachedUniqueName index="0" name="[DimItsVihDiagnostico15_2019].[DiagnosticoKey].&amp;[1]"/>
            <x15:cachedUniqueName index="1" name="[DimItsVihDiagnostico15_2019].[DiagnosticoKey].&amp;[2]"/>
            <x15:cachedUniqueName index="2" name="[DimItsVihDiagnostico15_2019].[DiagnosticoKey].&amp;[3]"/>
            <x15:cachedUniqueName index="3" name="[DimItsVihDiagnostico15_2019].[DiagnosticoKey].&amp;[4]"/>
            <x15:cachedUniqueName index="4" name="[DimItsVihDiagnostico15_2019].[DiagnosticoKey].&amp;[5]"/>
            <x15:cachedUniqueName index="5" name="[DimItsVihDiagnostico15_2019].[DiagnosticoKey].&amp;[6]"/>
            <x15:cachedUniqueName index="6" name="[DimItsVihDiagnostico15_2019].[DiagnosticoKey].&amp;[7]"/>
          </x15:cachedUniqueNames>
        </ext>
      </extLst>
    </cacheField>
    <cacheField name="[DimItsVihDiagnostico15_2019].[Diagnostico].[Diagnostico]" caption="Diagnostico" numFmtId="0" hierarchy="41" level="1">
      <sharedItems count="7">
        <s v="PERSONAS CON DIAGNOSTICO DE ITS CON MANEJO SINDROMICO"/>
        <s v="CASOS CON DESCARGA URETRAL"/>
        <s v="CASOS DE ULCERA GENITAL"/>
        <s v="CASOS DE BUBON INGUINAL"/>
        <s v="PERSONAS CON DIAGNOSTICO DE ITS CON MANEJO ETIOLOGICO"/>
        <s v="CASOS DE GONORREA"/>
        <s v="CASOS CON SEROLOGIA REACTIVA PARA SIFILIS"/>
      </sharedItems>
    </cacheField>
    <cacheField name="[DimItsVihCondicion15_2019].[Condicion].[Condicion]" caption="Condicion" numFmtId="0" hierarchy="7" level="1">
      <sharedItems count="3">
        <s v="TRATADOS"/>
        <s v="CONTACTOS"/>
        <s v="CONTACTOS TRATADOS"/>
      </sharedItems>
    </cacheField>
    <cacheField name="[DimItsVihGrupo15_2019].[Grupo].[Grupo]" caption="Grupo" numFmtId="0" hierarchy="77" level="1">
      <sharedItems count="2">
        <s v="HSH"/>
        <s v="TRANS"/>
      </sharedItems>
    </cacheField>
    <cacheField name="[DimSexo].[Sexo].[Sexo]" caption="Sexo" numFmtId="0" hierarchy="108" level="1">
      <sharedItems count="2">
        <s v="F"/>
        <s v="M"/>
      </sharedItems>
    </cacheField>
    <cacheField name="[DimItsVihCondicion15_2019].[CondicionKey].[CondicionKey]" caption="CondicionKey" numFmtId="0" hierarchy="6" level="1">
      <sharedItems containsSemiMixedTypes="0" containsString="0" containsNumber="1" containsInteger="1" minValue="1" maxValue="3" count="3">
        <n v="1"/>
        <n v="2"/>
        <n v="3"/>
      </sharedItems>
      <extLst>
        <ext xmlns:x15="http://schemas.microsoft.com/office/spreadsheetml/2010/11/main" uri="{4F2E5C28-24EA-4eb8-9CBF-B6C8F9C3D259}">
          <x15:cachedUniqueNames>
            <x15:cachedUniqueName index="0" name="[DimItsVihCondicion15_2019].[CondicionKey].&amp;[1]"/>
            <x15:cachedUniqueName index="1" name="[DimItsVihCondicion15_2019].[CondicionKey].&amp;[2]"/>
            <x15:cachedUniqueName index="2" name="[DimItsVihCondicion15_2019].[CondicionKey].&amp;[3]"/>
          </x15:cachedUniqueNames>
        </ext>
      </extLst>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2" memberValueDatatype="20" unbalanced="0">
      <fieldsUsage count="2">
        <fieldUsage x="-1"/>
        <fieldUsage x="6"/>
      </fieldsUsage>
    </cacheHierarchy>
    <cacheHierarchy uniqueName="[DimItsVihCondicion15_2019].[Condicion]" caption="Condicion" attribute="1" defaultMemberUniqueName="[DimItsVihCondicion15_2019].[Condicion].[All]" allUniqueName="[DimItsVihCondicion15_2019].[Condicion].[All]" dimensionUniqueName="[DimItsVihCondicion15_2019]" displayFolder="" count="2" memberValueDatatype="130" unbalanced="0">
      <fieldsUsage count="2">
        <fieldUsage x="-1"/>
        <fieldUsage x="3"/>
      </fieldsUsage>
    </cacheHierarchy>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2" memberValueDatatype="20" unbalanced="0">
      <fieldsUsage count="2">
        <fieldUsage x="-1"/>
        <fieldUsage x="1"/>
      </fieldsUsage>
    </cacheHierarchy>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2" memberValueDatatype="130" unbalanced="0">
      <fieldsUsage count="2">
        <fieldUsage x="-1"/>
        <fieldUsage x="2"/>
      </fieldsUsage>
    </cacheHierarchy>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2" memberValueDatatype="130" unbalanced="0">
      <fieldsUsage count="2">
        <fieldUsage x="-1"/>
        <fieldUsage x="4"/>
      </fieldsUsage>
    </cacheHierarchy>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7"/>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5"/>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oneField="1">
      <fieldsUsage count="1">
        <fieldUsage x="0"/>
      </fieldsUsage>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saveData="0" refreshedBy="MARTIN JUAN JARAMILLO MORALES" refreshedDate="44256.63206747685" backgroundQuery="1" createdVersion="5" refreshedVersion="5" minRefreshableVersion="3" recordCount="0" supportSubquery="1" supportAdvancedDrill="1">
  <cacheSource type="external" connectionId="81"/>
  <cacheFields count="6">
    <cacheField name="[DimItsVihEtapa].[Etapa].[Etapa]" caption="Etapa" numFmtId="0" hierarchy="65" level="1">
      <sharedItems count="5">
        <s v="01d - 11a"/>
        <s v="12a - 17a"/>
        <s v="18a - 29a"/>
        <s v="30a - 59a"/>
        <s v="60a más"/>
      </sharedItems>
    </cacheField>
    <cacheField name="[Measures].[Sum of Casos 16]" caption="Sum of Casos 16" numFmtId="0" hierarchy="450" level="32767"/>
    <cacheField name="[DimItsVihDiagnostico16_2019].[DiagnosticoKey].[DiagnosticoKey]" caption="DiagnosticoKey" numFmtId="0" hierarchy="42" level="1">
      <sharedItems containsSemiMixedTypes="0" containsString="0" containsNumber="1" containsInteger="1" minValue="1" maxValue="3" count="3">
        <n v="1"/>
        <n v="2"/>
        <n v="3"/>
      </sharedItems>
      <extLst>
        <ext xmlns:x15="http://schemas.microsoft.com/office/spreadsheetml/2010/11/main" uri="{4F2E5C28-24EA-4eb8-9CBF-B6C8F9C3D259}">
          <x15:cachedUniqueNames>
            <x15:cachedUniqueName index="0" name="[DimItsVihDiagnostico16_2019].[DiagnosticoKey].&amp;[1]"/>
            <x15:cachedUniqueName index="1" name="[DimItsVihDiagnostico16_2019].[DiagnosticoKey].&amp;[2]"/>
            <x15:cachedUniqueName index="2" name="[DimItsVihDiagnostico16_2019].[DiagnosticoKey].&amp;[3]"/>
          </x15:cachedUniqueNames>
        </ext>
      </extLst>
    </cacheField>
    <cacheField name="[DimItsVihDiagnostico16_2019].[Diagnostico].[Diagnostico]" caption="Diagnostico" numFmtId="0" hierarchy="43" level="1">
      <sharedItems count="3">
        <s v="PERSONAS TAMIZADAS A HEPATITIS C"/>
        <s v="PERSONAS TAMIZADAS REACTIVAS A HEPATITIS C"/>
        <s v="PERSONAS CON DIAGNOSTICO CONFIRMADO DE HEPATITIS C CRÓNICA"/>
      </sharedItems>
    </cacheField>
    <cacheField name="[DimSexo].[Sexo].[Sexo]" caption="Sexo" numFmtId="0" hierarchy="108" level="1">
      <sharedItems count="2">
        <s v="F"/>
        <s v="M"/>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2" memberValueDatatype="20" unbalanced="0">
      <fieldsUsage count="2">
        <fieldUsage x="-1"/>
        <fieldUsage x="2"/>
      </fieldsUsage>
    </cacheHierarchy>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2" memberValueDatatype="130" unbalanced="0">
      <fieldsUsage count="2">
        <fieldUsage x="-1"/>
        <fieldUsage x="3"/>
      </fieldsUsage>
    </cacheHierarchy>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4"/>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oneField="1">
      <fieldsUsage count="1">
        <fieldUsage x="1"/>
      </fieldsUsage>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MARTIN JUAN JARAMILLO MORALES" refreshedDate="44256.632056134258" backgroundQuery="1" createdVersion="5" refreshedVersion="5" minRefreshableVersion="3" recordCount="0" supportSubquery="1" supportAdvancedDrill="1">
  <cacheSource type="external" connectionId="81"/>
  <cacheFields count="5">
    <cacheField name="[DimSexo].[Sexo].[Sexo]" caption="Sexo" numFmtId="0" hierarchy="108" level="1">
      <sharedItems count="2">
        <s v="F"/>
        <s v="M"/>
      </sharedItems>
    </cacheField>
    <cacheField name="[DimItsVihDiagnostico04_2019].[DiagnosticoKey].[DiagnosticoKey]" caption="DiagnosticoKey" numFmtId="0" hierarchy="18" level="1">
      <sharedItems containsSemiMixedTypes="0" containsString="0" containsNumber="1" containsInteger="1" minValue="1" maxValue="6" count="6">
        <n v="1"/>
        <n v="2"/>
        <n v="3"/>
        <n v="4"/>
        <n v="5"/>
        <n v="6"/>
      </sharedItems>
      <extLst>
        <ext xmlns:x15="http://schemas.microsoft.com/office/spreadsheetml/2010/11/main" uri="{4F2E5C28-24EA-4eb8-9CBF-B6C8F9C3D259}">
          <x15:cachedUniqueNames>
            <x15:cachedUniqueName index="0" name="[DimItsVihDiagnostico04_2019].[DiagnosticoKey].&amp;[1]"/>
            <x15:cachedUniqueName index="1" name="[DimItsVihDiagnostico04_2019].[DiagnosticoKey].&amp;[2]"/>
            <x15:cachedUniqueName index="2" name="[DimItsVihDiagnostico04_2019].[DiagnosticoKey].&amp;[3]"/>
            <x15:cachedUniqueName index="3" name="[DimItsVihDiagnostico04_2019].[DiagnosticoKey].&amp;[4]"/>
            <x15:cachedUniqueName index="4" name="[DimItsVihDiagnostico04_2019].[DiagnosticoKey].&amp;[5]"/>
            <x15:cachedUniqueName index="5" name="[DimItsVihDiagnostico04_2019].[DiagnosticoKey].&amp;[6]"/>
          </x15:cachedUniqueNames>
        </ext>
      </extLst>
    </cacheField>
    <cacheField name="[DimItsVihDiagnostico04_2019].[Diagnostico].[Diagnostico]" caption="Diagnostico" numFmtId="0" hierarchy="19" level="1">
      <sharedItems count="6">
        <s v="PERSONAS TAMIZADAS PARA VIH (EXCEPTO GESTANTES,POBLACION CLAVE, TBC E INDIGENA)"/>
        <s v="PERSONAS TAMIZADAS PARA VIH CON RESULTADO REACTIVO (EXCEPTO GESTANTES,POBLACION CLAVE, TBC E INDIGENA)"/>
        <s v="PERSONAS CON TB TAMIZADAS PARA VIH"/>
        <s v="PERSONAS CON TB TAMIZADAS REACTIVAS PARA VIH"/>
        <s v="PERSONAS DE POBLACION INDIGENA TAMIZADAS PARA VIH"/>
        <s v="PERSONAS DE POBLACION INDIGENA TAMIZADAS PARA VIH CON RESULTADO REACTIVO"/>
      </sharedItems>
    </cacheField>
    <cacheField name="[Measures].[Sum of Casos 4]" caption="Sum of Casos 4" numFmtId="0" hierarchy="437" level="32767"/>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2" memberValueDatatype="20" unbalanced="0">
      <fieldsUsage count="2">
        <fieldUsage x="-1"/>
        <fieldUsage x="1"/>
      </fieldsUsage>
    </cacheHierarchy>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2" memberValueDatatype="130" unbalanced="0">
      <fieldsUsage count="2">
        <fieldUsage x="-1"/>
        <fieldUsage x="2"/>
      </fieldsUsage>
    </cacheHierarchy>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4"/>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0"/>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oneField="1">
      <fieldsUsage count="1">
        <fieldUsage x="3"/>
      </fieldsUsage>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saveData="0" refreshedBy="MARTIN JUAN JARAMILLO MORALES" refreshedDate="44256.632068055558" backgroundQuery="1" createdVersion="5" refreshedVersion="5" minRefreshableVersion="3" recordCount="0" supportSubquery="1" supportAdvancedDrill="1">
  <cacheSource type="external" connectionId="81"/>
  <cacheFields count="6">
    <cacheField name="[DimItsVihEtapa].[Etapa].[Etapa]" caption="Etapa" numFmtId="0" hierarchy="65" level="1">
      <sharedItems count="5">
        <s v="01d - 11a"/>
        <s v="12a - 17a"/>
        <s v="18a - 29a"/>
        <s v="30a - 59a"/>
        <s v="60a más"/>
      </sharedItems>
    </cacheField>
    <cacheField name="[DimSexo].[Sexo].[Sexo]" caption="Sexo" numFmtId="0" hierarchy="108" level="1">
      <sharedItems count="2">
        <s v="F"/>
        <s v="M"/>
      </sharedItems>
    </cacheField>
    <cacheField name="[Measures].[Sum of Casos 17]" caption="Sum of Casos 17" numFmtId="0" hierarchy="451" level="32767"/>
    <cacheField name="[DimItsVihDiagnostico17_2019].[DiagnosticoKey].[DiagnosticoKey]" caption="DiagnosticoKey" numFmtId="0" hierarchy="44" level="1">
      <sharedItems containsSemiMixedTypes="0" containsString="0" containsNumber="1" containsInteger="1" minValue="1" maxValue="1" count="1">
        <n v="1"/>
      </sharedItems>
      <extLst>
        <ext xmlns:x15="http://schemas.microsoft.com/office/spreadsheetml/2010/11/main" uri="{4F2E5C28-24EA-4eb8-9CBF-B6C8F9C3D259}">
          <x15:cachedUniqueNames>
            <x15:cachedUniqueName index="0" name="[DimItsVihDiagnostico17_2019].[DiagnosticoKey].&amp;[1]"/>
          </x15:cachedUniqueNames>
        </ext>
      </extLst>
    </cacheField>
    <cacheField name="[DimItsVihDiagnostico17_2019].[Diagnostico].[Diagnostico]" caption="Diagnostico" numFmtId="0" hierarchy="45" level="1">
      <sharedItems count="1">
        <s v="PERSONAS TAMIZADAS PARA SIFILI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2" memberValueDatatype="20" unbalanced="0">
      <fieldsUsage count="2">
        <fieldUsage x="-1"/>
        <fieldUsage x="3"/>
      </fieldsUsage>
    </cacheHierarchy>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2" memberValueDatatype="130" unbalanced="0">
      <fieldsUsage count="2">
        <fieldUsage x="-1"/>
        <fieldUsage x="4"/>
      </fieldsUsage>
    </cacheHierarchy>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1"/>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oneField="1">
      <fieldsUsage count="1">
        <fieldUsage x="2"/>
      </fieldsUsage>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saveData="0" refreshedBy="MARTIN JUAN JARAMILLO MORALES" refreshedDate="44256.632068634259" backgroundQuery="1" createdVersion="5" refreshedVersion="5" minRefreshableVersion="3" recordCount="0" supportSubquery="1" supportAdvancedDrill="1">
  <cacheSource type="external" connectionId="81"/>
  <cacheFields count="6">
    <cacheField name="[DimItsVihEtapa].[Etapa].[Etapa]" caption="Etapa" numFmtId="0" hierarchy="65" level="1">
      <sharedItems count="5">
        <s v="01d - 11a"/>
        <s v="12a - 17a"/>
        <s v="18a - 29a"/>
        <s v="30a - 59a"/>
        <s v="60a más"/>
      </sharedItems>
    </cacheField>
    <cacheField name="[DimItsVihDiagnostico18_2019].[DiagnosticoKey].[DiagnosticoKey]" caption="DiagnosticoKey" numFmtId="0" hierarchy="46" level="1">
      <sharedItems containsSemiMixedTypes="0" containsString="0" containsNumber="1" containsInteger="1" minValue="1" maxValue="1" count="1">
        <n v="1"/>
      </sharedItems>
      <extLst>
        <ext xmlns:x15="http://schemas.microsoft.com/office/spreadsheetml/2010/11/main" uri="{4F2E5C28-24EA-4eb8-9CBF-B6C8F9C3D259}">
          <x15:cachedUniqueNames>
            <x15:cachedUniqueName index="0" name="[DimItsVihDiagnostico18_2019].[DiagnosticoKey].&amp;[1]"/>
          </x15:cachedUniqueNames>
        </ext>
      </extLst>
    </cacheField>
    <cacheField name="[DimItsVihDiagnostico18_2019].[Diagnostico].[Diagnostico]" caption="Diagnostico" numFmtId="0" hierarchy="47" level="1">
      <sharedItems count="1">
        <s v="TS TAMIZADOS/AS PARA SÍFILIS (1° TAMIZAJE)"/>
      </sharedItems>
    </cacheField>
    <cacheField name="[DimItsVihGrupo18_2019].[Grupo].[Grupo]" caption="Grupo" numFmtId="0" hierarchy="79" level="1">
      <sharedItems count="3">
        <s v="TS - FEMENINO"/>
        <s v="TS - HSH"/>
        <s v="TS - TRANS"/>
      </sharedItems>
    </cacheField>
    <cacheField name="[Measures].[Sum of Casos 19]" caption="Sum of Casos 19" numFmtId="0" hierarchy="453" level="32767"/>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2" memberValueDatatype="20" unbalanced="0">
      <fieldsUsage count="2">
        <fieldUsage x="-1"/>
        <fieldUsage x="1"/>
      </fieldsUsage>
    </cacheHierarchy>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2" memberValueDatatype="130" unbalanced="0">
      <fieldsUsage count="2">
        <fieldUsage x="-1"/>
        <fieldUsage x="2"/>
      </fieldsUsage>
    </cacheHierarchy>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2" memberValueDatatype="130" unbalanced="0">
      <fieldsUsage count="2">
        <fieldUsage x="-1"/>
        <fieldUsage x="3"/>
      </fieldsUsage>
    </cacheHierarchy>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oneField="1">
      <fieldsUsage count="1">
        <fieldUsage x="4"/>
      </fieldsUsage>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saveData="0" refreshedBy="MARTIN JUAN JARAMILLO MORALES" refreshedDate="44256.632069328705" backgroundQuery="1" createdVersion="5" refreshedVersion="5" minRefreshableVersion="3" recordCount="0" supportSubquery="1" supportAdvancedDrill="1">
  <cacheSource type="external" connectionId="81"/>
  <cacheFields count="6">
    <cacheField name="[DimItsVihEtapa].[Etapa].[Etapa]" caption="Etapa" numFmtId="0" hierarchy="65" level="1">
      <sharedItems count="5">
        <s v="01d - 11a"/>
        <s v="12a - 17a"/>
        <s v="18a - 29a"/>
        <s v="30a - 59a"/>
        <s v="60a más"/>
      </sharedItems>
    </cacheField>
    <cacheField name="[DimItsVihDiagnostico19_2019].[DiagnosticoKey].[DiagnosticoKey]" caption="DiagnosticoKey" numFmtId="0" hierarchy="48" level="1">
      <sharedItems containsSemiMixedTypes="0" containsString="0" containsNumber="1" containsInteger="1" minValue="1" maxValue="1" count="1">
        <n v="1"/>
      </sharedItems>
      <extLst>
        <ext xmlns:x15="http://schemas.microsoft.com/office/spreadsheetml/2010/11/main" uri="{4F2E5C28-24EA-4eb8-9CBF-B6C8F9C3D259}">
          <x15:cachedUniqueNames>
            <x15:cachedUniqueName index="0" name="[DimItsVihDiagnostico19_2019].[DiagnosticoKey].&amp;[1]"/>
          </x15:cachedUniqueNames>
        </ext>
      </extLst>
    </cacheField>
    <cacheField name="[DimItsVihDiagnostico19_2019].[Diagnostico].[Diagnostico]" caption="Diagnostico" numFmtId="0" hierarchy="49" level="1">
      <sharedItems count="1">
        <s v="HSH/TRANS TAMIZADOS/AS PARA SÍFILIS (1° TAMIZAJE)"/>
      </sharedItems>
    </cacheField>
    <cacheField name="[DimItsVihGrupo19_2019].[Grupo].[Grupo]" caption="Grupo" numFmtId="0" hierarchy="81" level="1">
      <sharedItems count="2">
        <s v="HSH"/>
        <s v="TRANS"/>
      </sharedItems>
    </cacheField>
    <cacheField name="[Measures].[Sum of Casos 18]" caption="Sum of Casos 18" numFmtId="0" hierarchy="452" level="32767"/>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2" memberValueDatatype="20" unbalanced="0">
      <fieldsUsage count="2">
        <fieldUsage x="-1"/>
        <fieldUsage x="1"/>
      </fieldsUsage>
    </cacheHierarchy>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2" memberValueDatatype="130" unbalanced="0">
      <fieldsUsage count="2">
        <fieldUsage x="-1"/>
        <fieldUsage x="2"/>
      </fieldsUsage>
    </cacheHierarchy>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2" memberValueDatatype="130" unbalanced="0">
      <fieldsUsage count="2">
        <fieldUsage x="-1"/>
        <fieldUsage x="3"/>
      </fieldsUsage>
    </cacheHierarchy>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oneField="1">
      <fieldsUsage count="1">
        <fieldUsage x="4"/>
      </fieldsUsage>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saveData="0" refreshedBy="MARTIN JUAN JARAMILLO MORALES" refreshedDate="44256.632069907406" backgroundQuery="1" createdVersion="5" refreshedVersion="5" minRefreshableVersion="3" recordCount="0" supportSubquery="1" supportAdvancedDrill="1">
  <cacheSource type="external" connectionId="81"/>
  <cacheFields count="6">
    <cacheField name="[DimItsVihEtapa].[Etapa].[Etapa]" caption="Etapa" numFmtId="0" hierarchy="65" level="1">
      <sharedItems count="5">
        <s v="01d - 11a"/>
        <s v="12a - 17a"/>
        <s v="18a - 29a"/>
        <s v="30a - 59a"/>
        <s v="60a más"/>
      </sharedItems>
    </cacheField>
    <cacheField name="[Measures].[Sum of Casos 20]" caption="Sum of Casos 20" numFmtId="0" hierarchy="454" level="32767"/>
    <cacheField name="[DimItsVihDiagnostico20_2019].[DiagnosticoKey].[DiagnosticoKey]" caption="DiagnosticoKey" numFmtId="0" hierarchy="50" level="1">
      <sharedItems containsSemiMixedTypes="0" containsString="0" containsNumber="1" containsInteger="1" minValue="1" maxValue="2" count="2">
        <n v="1"/>
        <n v="2"/>
      </sharedItems>
      <extLst>
        <ext xmlns:x15="http://schemas.microsoft.com/office/spreadsheetml/2010/11/main" uri="{4F2E5C28-24EA-4eb8-9CBF-B6C8F9C3D259}">
          <x15:cachedUniqueNames>
            <x15:cachedUniqueName index="0" name="[DimItsVihDiagnostico20_2019].[DiagnosticoKey].&amp;[1]"/>
            <x15:cachedUniqueName index="1" name="[DimItsVihDiagnostico20_2019].[DiagnosticoKey].&amp;[2]"/>
          </x15:cachedUniqueNames>
        </ext>
      </extLst>
    </cacheField>
    <cacheField name="[DimItsVihDiagnostico20_2019].[Diagnostico].[Diagnostico]" caption="Diagnostico" numFmtId="0" hierarchy="51" level="1">
      <sharedItems count="2">
        <s v="PERSONAS PRIVADAS DE LIBERTAD TAMIZADAS PARA VIH"/>
        <s v="PERSONAS PRIVADAS DE LIBERTAD TAMIZADAS REACTIVAS PARA VIH"/>
      </sharedItems>
    </cacheField>
    <cacheField name="[DimSexo].[Sexo].[Sexo]" caption="Sexo" numFmtId="0" hierarchy="108" level="1">
      <sharedItems count="2">
        <s v="F"/>
        <s v="M"/>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2" memberValueDatatype="20" unbalanced="0">
      <fieldsUsage count="2">
        <fieldUsage x="-1"/>
        <fieldUsage x="2"/>
      </fieldsUsage>
    </cacheHierarchy>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2" memberValueDatatype="130" unbalanced="0">
      <fieldsUsage count="2">
        <fieldUsage x="-1"/>
        <fieldUsage x="3"/>
      </fieldsUsage>
    </cacheHierarchy>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4"/>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oneField="1">
      <fieldsUsage count="1">
        <fieldUsage x="1"/>
      </fieldsUsage>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4.xml><?xml version="1.0" encoding="utf-8"?>
<pivotCacheDefinition xmlns="http://schemas.openxmlformats.org/spreadsheetml/2006/main" xmlns:r="http://schemas.openxmlformats.org/officeDocument/2006/relationships" saveData="0" refreshedBy="MARTIN JUAN JARAMILLO MORALES" refreshedDate="44256.632070717591" backgroundQuery="1" createdVersion="5" refreshedVersion="5" minRefreshableVersion="3" recordCount="0" supportSubquery="1" supportAdvancedDrill="1">
  <cacheSource type="external" connectionId="81"/>
  <cacheFields count="6">
    <cacheField name="[DimItsVihEtapa].[Etapa].[Etapa]" caption="Etapa" numFmtId="0" hierarchy="65" level="1">
      <sharedItems count="5">
        <s v="01d - 11a"/>
        <s v="12a - 17a"/>
        <s v="18a - 29a"/>
        <s v="30a - 59a"/>
        <s v="60a más"/>
      </sharedItems>
    </cacheField>
    <cacheField name="[Measures].[Sum of Casos 22]" caption="Sum of Casos 22" numFmtId="0" hierarchy="456" level="32767"/>
    <cacheField name="[DimItsVihDiagnostico22_2019].[DiagnosticoKey].[DiagnosticoKey]" caption="DiagnosticoKey" numFmtId="0" hierarchy="54" level="1">
      <sharedItems containsSemiMixedTypes="0" containsString="0" containsNumber="1" containsInteger="1" minValue="1" maxValue="1" count="1">
        <n v="1"/>
      </sharedItems>
      <extLst>
        <ext xmlns:x15="http://schemas.microsoft.com/office/spreadsheetml/2010/11/main" uri="{4F2E5C28-24EA-4eb8-9CBF-B6C8F9C3D259}">
          <x15:cachedUniqueNames>
            <x15:cachedUniqueName index="0" name="[DimItsVihDiagnostico22_2019].[DiagnosticoKey].&amp;[1]"/>
          </x15:cachedUniqueNames>
        </ext>
      </extLst>
    </cacheField>
    <cacheField name="[DimItsVihDiagnostico22_2019].[Diagnostico].[Diagnostico]" caption="Diagnostico" numFmtId="0" hierarchy="55" level="1">
      <sharedItems count="1">
        <s v="HSH/TRANS CON SINDROME DE DESCARGA RECTAL (PROCTITIS)"/>
      </sharedItems>
    </cacheField>
    <cacheField name="[DimItsVihGrupo22_2019].[Grupo].[Grupo]" caption="Grupo" numFmtId="0" hierarchy="87" level="1">
      <sharedItems count="2">
        <s v="TS-HSH"/>
        <s v="TS-TRAN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2" memberValueDatatype="20" unbalanced="0">
      <fieldsUsage count="2">
        <fieldUsage x="-1"/>
        <fieldUsage x="2"/>
      </fieldsUsage>
    </cacheHierarchy>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2" memberValueDatatype="130" unbalanced="0">
      <fieldsUsage count="2">
        <fieldUsage x="-1"/>
        <fieldUsage x="3"/>
      </fieldsUsage>
    </cacheHierarchy>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2" memberValueDatatype="130" unbalanced="0">
      <fieldsUsage count="2">
        <fieldUsage x="-1"/>
        <fieldUsage x="4"/>
      </fieldsUsage>
    </cacheHierarchy>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oneField="1">
      <fieldsUsage count="1">
        <fieldUsage x="1"/>
      </fieldsUsage>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5.xml><?xml version="1.0" encoding="utf-8"?>
<pivotCacheDefinition xmlns="http://schemas.openxmlformats.org/spreadsheetml/2006/main" xmlns:r="http://schemas.openxmlformats.org/officeDocument/2006/relationships" saveData="0" refreshedBy="MARTIN JUAN JARAMILLO MORALES" refreshedDate="44256.632071527776" backgroundQuery="1" createdVersion="5" refreshedVersion="5" minRefreshableVersion="3" recordCount="0" supportSubquery="1" supportAdvancedDrill="1">
  <cacheSource type="external" connectionId="81"/>
  <cacheFields count="8">
    <cacheField name="[Measures].[Sum of Casos 21]" caption="Sum of Casos 21" numFmtId="0" hierarchy="455" level="32767"/>
    <cacheField name="[DimItsVihDiagnostico21_2019].[DiagnosticoKey].[DiagnosticoKey]" caption="DiagnosticoKey" numFmtId="0" hierarchy="52" level="1">
      <sharedItems containsSemiMixedTypes="0" containsString="0" containsNumber="1" containsInteger="1" minValue="1" maxValue="1" count="1">
        <n v="1"/>
      </sharedItems>
      <extLst>
        <ext xmlns:x15="http://schemas.microsoft.com/office/spreadsheetml/2010/11/main" uri="{4F2E5C28-24EA-4eb8-9CBF-B6C8F9C3D259}">
          <x15:cachedUniqueNames>
            <x15:cachedUniqueName index="0" name="[DimItsVihDiagnostico21_2019].[DiagnosticoKey].&amp;[1]"/>
          </x15:cachedUniqueNames>
        </ext>
      </extLst>
    </cacheField>
    <cacheField name="[DimItsVihDiagnostico21_2019].[Diagnostico].[Diagnostico]" caption="Diagnostico" numFmtId="0" hierarchy="53" level="1">
      <sharedItems count="1">
        <s v="HSH/TRANS CON SINDROME DE DESCARGA RECTAL (PROCTITIS)"/>
      </sharedItems>
    </cacheField>
    <cacheField name="[DimItsVihCondicion21_2019].[Condicion].[Condicion]" caption="Condicion" numFmtId="0" hierarchy="9" level="1">
      <sharedItems count="3">
        <s v="TRATADOS"/>
        <s v="CONTACTOS"/>
        <s v="CONTACTOS TRATADOS"/>
      </sharedItems>
    </cacheField>
    <cacheField name="[DimItsVihGrupo21_2019].[Grupo].[Grupo]" caption="Grupo" numFmtId="0" hierarchy="85" level="1">
      <sharedItems count="2">
        <s v="TS-HSH"/>
        <s v="TS-TRANS"/>
      </sharedItems>
    </cacheField>
    <cacheField name="[DimSexo].[Sexo].[Sexo]" caption="Sexo" numFmtId="0" hierarchy="108" level="1">
      <sharedItems count="2">
        <s v="F"/>
        <s v="M"/>
      </sharedItems>
    </cacheField>
    <cacheField name="[DimItsVihCondicion21_2019].[CondicionKey].[CondicionKey]" caption="CondicionKey" numFmtId="0" hierarchy="8" level="1">
      <sharedItems containsSemiMixedTypes="0" containsString="0" containsNumber="1" containsInteger="1" minValue="1" maxValue="3" count="3">
        <n v="1"/>
        <n v="2"/>
        <n v="3"/>
      </sharedItems>
      <extLst>
        <ext xmlns:x15="http://schemas.microsoft.com/office/spreadsheetml/2010/11/main" uri="{4F2E5C28-24EA-4eb8-9CBF-B6C8F9C3D259}">
          <x15:cachedUniqueNames>
            <x15:cachedUniqueName index="0" name="[DimItsVihCondicion21_2019].[CondicionKey].&amp;[1]"/>
            <x15:cachedUniqueName index="1" name="[DimItsVihCondicion21_2019].[CondicionKey].&amp;[2]"/>
            <x15:cachedUniqueName index="2" name="[DimItsVihCondicion21_2019].[CondicionKey].&amp;[3]"/>
          </x15:cachedUniqueNames>
        </ext>
      </extLst>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2" memberValueDatatype="20" unbalanced="0">
      <fieldsUsage count="2">
        <fieldUsage x="-1"/>
        <fieldUsage x="6"/>
      </fieldsUsage>
    </cacheHierarchy>
    <cacheHierarchy uniqueName="[DimItsVihCondicion21_2019].[Condicion]" caption="Condicion" attribute="1" defaultMemberUniqueName="[DimItsVihCondicion21_2019].[Condicion].[All]" allUniqueName="[DimItsVihCondicion21_2019].[Condicion].[All]" dimensionUniqueName="[DimItsVihCondicion21_2019]" displayFolder="" count="2" memberValueDatatype="130" unbalanced="0">
      <fieldsUsage count="2">
        <fieldUsage x="-1"/>
        <fieldUsage x="3"/>
      </fieldsUsage>
    </cacheHierarchy>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2" memberValueDatatype="20" unbalanced="0">
      <fieldsUsage count="2">
        <fieldUsage x="-1"/>
        <fieldUsage x="1"/>
      </fieldsUsage>
    </cacheHierarchy>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2" memberValueDatatype="130" unbalanced="0">
      <fieldsUsage count="2">
        <fieldUsage x="-1"/>
        <fieldUsage x="2"/>
      </fieldsUsage>
    </cacheHierarchy>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2" memberValueDatatype="130" unbalanced="0">
      <fieldsUsage count="2">
        <fieldUsage x="-1"/>
        <fieldUsage x="4"/>
      </fieldsUsage>
    </cacheHierarchy>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7"/>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5"/>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oneField="1">
      <fieldsUsage count="1">
        <fieldUsage x="0"/>
      </fieldsUsage>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6.xml><?xml version="1.0" encoding="utf-8"?>
<pivotCacheDefinition xmlns="http://schemas.openxmlformats.org/spreadsheetml/2006/main" xmlns:r="http://schemas.openxmlformats.org/officeDocument/2006/relationships" saveData="0" refreshedBy="MARTIN JUAN JARAMILLO MORALES" refreshedDate="44256.632072106484" backgroundQuery="1" createdVersion="5" refreshedVersion="5" minRefreshableVersion="3" recordCount="0" supportSubquery="1" supportAdvancedDrill="1">
  <cacheSource type="external" connectionId="81"/>
  <cacheFields count="6">
    <cacheField name="[Measures].[Sum of Casos 24]" caption="Sum of Casos 24" numFmtId="0" hierarchy="458" level="32767"/>
    <cacheField name="[DimItsVihDiagnostico24_2019].[DiagnosticoKey].[DiagnosticoKey]" caption="DiagnosticoKey" numFmtId="0" hierarchy="58" level="1">
      <sharedItems containsSemiMixedTypes="0" containsString="0" containsNumber="1" containsInteger="1" minValue="1" maxValue="1" count="1">
        <n v="1"/>
      </sharedItems>
      <extLst>
        <ext xmlns:x15="http://schemas.microsoft.com/office/spreadsheetml/2010/11/main" uri="{4F2E5C28-24EA-4eb8-9CBF-B6C8F9C3D259}">
          <x15:cachedUniqueNames>
            <x15:cachedUniqueName index="0" name="[DimItsVihDiagnostico24_2019].[DiagnosticoKey].&amp;[1]"/>
          </x15:cachedUniqueNames>
        </ext>
      </extLst>
    </cacheField>
    <cacheField name="[DimItsVihDiagnostico24_2019].[Diagnostico].[Diagnostico]" caption="Diagnostico" numFmtId="0" hierarchy="59" level="1">
      <sharedItems count="1">
        <s v="HSH/TRANS CON SINDROME DE DESCARGA RECTAL (PROCTITIS)"/>
      </sharedItems>
    </cacheField>
    <cacheField name="[DimItsVihGrupo24_2019].[Grupo].[Grupo]" caption="Grupo" numFmtId="0" hierarchy="91" level="1">
      <sharedItems count="2">
        <s v="HSH"/>
        <s v="TRANS"/>
      </sharedItems>
    </cacheField>
    <cacheField name="[DimItsVihEtapa].[Etapa].[Etapa]" caption="Etapa" numFmtId="0" hierarchy="65" level="1">
      <sharedItems count="5">
        <s v="01d - 11a"/>
        <s v="12a - 17a"/>
        <s v="18a - 29a"/>
        <s v="30a - 59a"/>
        <s v="60a má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2" memberValueDatatype="20" unbalanced="0">
      <fieldsUsage count="2">
        <fieldUsage x="-1"/>
        <fieldUsage x="1"/>
      </fieldsUsage>
    </cacheHierarchy>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2" memberValueDatatype="130" unbalanced="0">
      <fieldsUsage count="2">
        <fieldUsage x="-1"/>
        <fieldUsage x="2"/>
      </fieldsUsage>
    </cacheHierarchy>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4"/>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2" memberValueDatatype="130" unbalanced="0">
      <fieldsUsage count="2">
        <fieldUsage x="-1"/>
        <fieldUsage x="3"/>
      </fieldsUsage>
    </cacheHierarchy>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oneField="1">
      <fieldsUsage count="1">
        <fieldUsage x="0"/>
      </fieldsUsage>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7.xml><?xml version="1.0" encoding="utf-8"?>
<pivotCacheDefinition xmlns="http://schemas.openxmlformats.org/spreadsheetml/2006/main" xmlns:r="http://schemas.openxmlformats.org/officeDocument/2006/relationships" saveData="0" refreshedBy="MARTIN JUAN JARAMILLO MORALES" refreshedDate="44256.632072916669" backgroundQuery="1" createdVersion="5" refreshedVersion="5" minRefreshableVersion="3" recordCount="0" supportSubquery="1" supportAdvancedDrill="1">
  <cacheSource type="external" connectionId="81"/>
  <cacheFields count="8">
    <cacheField name="[Measures].[Sum of Casos 23]" caption="Sum of Casos 23" numFmtId="0" hierarchy="457" level="32767"/>
    <cacheField name="[DimItsVihDiagnostico23_2019].[DiagnosticoKey].[DiagnosticoKey]" caption="DiagnosticoKey" numFmtId="0" hierarchy="56" level="1">
      <sharedItems containsSemiMixedTypes="0" containsString="0" containsNumber="1" containsInteger="1" minValue="1" maxValue="1" count="1">
        <n v="1"/>
      </sharedItems>
      <extLst>
        <ext xmlns:x15="http://schemas.microsoft.com/office/spreadsheetml/2010/11/main" uri="{4F2E5C28-24EA-4eb8-9CBF-B6C8F9C3D259}">
          <x15:cachedUniqueNames>
            <x15:cachedUniqueName index="0" name="[DimItsVihDiagnostico23_2019].[DiagnosticoKey].&amp;[1]"/>
          </x15:cachedUniqueNames>
        </ext>
      </extLst>
    </cacheField>
    <cacheField name="[DimItsVihDiagnostico23_2019].[Diagnostico].[Diagnostico]" caption="Diagnostico" numFmtId="0" hierarchy="57" level="1">
      <sharedItems count="1">
        <s v="HSH/TRANS CON SINDROME DE DESCARGA RECTAL (PROCTITIS)"/>
      </sharedItems>
    </cacheField>
    <cacheField name="[DimItsVihCondicion23_2019].[CondicionKey].[CondicionKey]" caption="CondicionKey" numFmtId="0" hierarchy="10" level="1">
      <sharedItems containsSemiMixedTypes="0" containsString="0" containsNumber="1" containsInteger="1" minValue="1" maxValue="3" count="3">
        <n v="1"/>
        <n v="2"/>
        <n v="3"/>
      </sharedItems>
      <extLst>
        <ext xmlns:x15="http://schemas.microsoft.com/office/spreadsheetml/2010/11/main" uri="{4F2E5C28-24EA-4eb8-9CBF-B6C8F9C3D259}">
          <x15:cachedUniqueNames>
            <x15:cachedUniqueName index="0" name="[DimItsVihCondicion23_2019].[CondicionKey].&amp;[1]"/>
            <x15:cachedUniqueName index="1" name="[DimItsVihCondicion23_2019].[CondicionKey].&amp;[2]"/>
            <x15:cachedUniqueName index="2" name="[DimItsVihCondicion23_2019].[CondicionKey].&amp;[3]"/>
          </x15:cachedUniqueNames>
        </ext>
      </extLst>
    </cacheField>
    <cacheField name="[DimItsVihCondicion23_2019].[Condicion].[Condicion]" caption="Condicion" numFmtId="0" hierarchy="11" level="1">
      <sharedItems count="3">
        <s v="TRATADOS"/>
        <s v="CONTACTOS"/>
        <s v="CONTACTOS TRATADOS"/>
      </sharedItems>
    </cacheField>
    <cacheField name="[DimItsVihGrupo23_2019].[Grupo].[Grupo]" caption="Grupo" numFmtId="0" hierarchy="89" level="1">
      <sharedItems count="2">
        <s v="HSH"/>
        <s v="TRANS"/>
      </sharedItems>
    </cacheField>
    <cacheField name="[DimSexo].[Sexo].[Sexo]" caption="Sexo" numFmtId="0" hierarchy="108" level="1">
      <sharedItems count="2">
        <s v="F"/>
        <s v="M"/>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2" memberValueDatatype="20" unbalanced="0">
      <fieldsUsage count="2">
        <fieldUsage x="-1"/>
        <fieldUsage x="3"/>
      </fieldsUsage>
    </cacheHierarchy>
    <cacheHierarchy uniqueName="[DimItsVihCondicion23_2019].[Condicion]" caption="Condicion" attribute="1" defaultMemberUniqueName="[DimItsVihCondicion23_2019].[Condicion].[All]" allUniqueName="[DimItsVihCondicion23_2019].[Condicion].[All]" dimensionUniqueName="[DimItsVihCondicion23_2019]" displayFolder="" count="2" memberValueDatatype="130" unbalanced="0">
      <fieldsUsage count="2">
        <fieldUsage x="-1"/>
        <fieldUsage x="4"/>
      </fieldsUsage>
    </cacheHierarchy>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2" memberValueDatatype="20" unbalanced="0">
      <fieldsUsage count="2">
        <fieldUsage x="-1"/>
        <fieldUsage x="1"/>
      </fieldsUsage>
    </cacheHierarchy>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2" memberValueDatatype="130" unbalanced="0">
      <fieldsUsage count="2">
        <fieldUsage x="-1"/>
        <fieldUsage x="2"/>
      </fieldsUsage>
    </cacheHierarchy>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2" memberValueDatatype="130" unbalanced="0">
      <fieldsUsage count="2">
        <fieldUsage x="-1"/>
        <fieldUsage x="5"/>
      </fieldsUsage>
    </cacheHierarchy>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7"/>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6"/>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oneField="1">
      <fieldsUsage count="1">
        <fieldUsage x="0"/>
      </fieldsUsage>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8.xml><?xml version="1.0" encoding="utf-8"?>
<pivotCacheDefinition xmlns="http://schemas.openxmlformats.org/spreadsheetml/2006/main" xmlns:r="http://schemas.openxmlformats.org/officeDocument/2006/relationships" saveData="0" refreshedBy="MARTIN JUAN JARAMILLO MORALES" refreshedDate="44256.63207349537" backgroundQuery="1" createdVersion="5" refreshedVersion="5" minRefreshableVersion="3" recordCount="0" supportSubquery="1" supportAdvancedDrill="1">
  <cacheSource type="external" connectionId="81"/>
  <cacheFields count="6">
    <cacheField name="[Measures].[Sum of Casos 25]" caption="Sum of Casos 25" numFmtId="0" hierarchy="459" level="32767"/>
    <cacheField name="[DimItsVihDiagnostico25_2019].[DiagnosticoKey].[DiagnosticoKey]" caption="DiagnosticoKey" numFmtId="0" hierarchy="60" level="1">
      <sharedItems containsSemiMixedTypes="0" containsString="0" containsNumber="1" containsInteger="1" minValue="1" maxValue="8" count="8">
        <n v="1"/>
        <n v="2"/>
        <n v="3"/>
        <n v="4"/>
        <n v="5"/>
        <n v="6"/>
        <n v="7"/>
        <n v="8"/>
      </sharedItems>
      <extLst>
        <ext xmlns:x15="http://schemas.microsoft.com/office/spreadsheetml/2010/11/main" uri="{4F2E5C28-24EA-4eb8-9CBF-B6C8F9C3D259}">
          <x15:cachedUniqueNames>
            <x15:cachedUniqueName index="0" name="[DimItsVihDiagnostico25_2019].[DiagnosticoKey].&amp;[1]"/>
            <x15:cachedUniqueName index="1" name="[DimItsVihDiagnostico25_2019].[DiagnosticoKey].&amp;[2]"/>
            <x15:cachedUniqueName index="2" name="[DimItsVihDiagnostico25_2019].[DiagnosticoKey].&amp;[3]"/>
            <x15:cachedUniqueName index="3" name="[DimItsVihDiagnostico25_2019].[DiagnosticoKey].&amp;[4]"/>
            <x15:cachedUniqueName index="4" name="[DimItsVihDiagnostico25_2019].[DiagnosticoKey].&amp;[5]"/>
            <x15:cachedUniqueName index="5" name="[DimItsVihDiagnostico25_2019].[DiagnosticoKey].&amp;[6]"/>
            <x15:cachedUniqueName index="6" name="[DimItsVihDiagnostico25_2019].[DiagnosticoKey].&amp;[7]"/>
            <x15:cachedUniqueName index="7" name="[DimItsVihDiagnostico25_2019].[DiagnosticoKey].&amp;[8]"/>
          </x15:cachedUniqueNames>
        </ext>
      </extLst>
    </cacheField>
    <cacheField name="[DimItsVihDiagnostico25_2019].[Diagnostico].[Diagnostico]" caption="Diagnostico" numFmtId="0" hierarchy="61" level="1">
      <sharedItems count="8">
        <s v="Nº HSH/Trans atendidos/as"/>
        <s v="Nº de atenciones a HSH/Trans"/>
        <s v="Nº de HSH/Trans  tamizados/as para VIH (1º Tamizaje)"/>
        <s v="Nº  HSH/Trans con tamizaje para VIH con resultado reactivo"/>
        <s v="Nº de HSH/Trans  tamizados/as para Sífilis  (1º Tamizaje)"/>
        <s v="Nº  HSH/Trans con tamizaje para Sífilis con resultado reactivo"/>
        <s v="Nº de HSH/Trans  tamizados/as para Hepatitis  (1º Tamizaje)"/>
        <s v="Nº  HSH/Trans con tamizaje para Hepatitis con resultado reactivo"/>
      </sharedItems>
    </cacheField>
    <cacheField name="[DimItsVihGrupo25_2019].[Grupo].[Grupo]" caption="Grupo" numFmtId="0" hierarchy="93" level="1">
      <sharedItems count="2">
        <s v="HSH"/>
        <s v="TRANS"/>
      </sharedItems>
    </cacheField>
    <cacheField name="[DimItsVihEtapa].[Etapa].[Etapa]" caption="Etapa" numFmtId="0" hierarchy="65" level="1">
      <sharedItems count="5">
        <s v="01d - 11a"/>
        <s v="12a - 17a"/>
        <s v="18a - 29a"/>
        <s v="30a - 59a"/>
        <s v="60a má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2" memberValueDatatype="20" unbalanced="0">
      <fieldsUsage count="2">
        <fieldUsage x="-1"/>
        <fieldUsage x="1"/>
      </fieldsUsage>
    </cacheHierarchy>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2" memberValueDatatype="130" unbalanced="0">
      <fieldsUsage count="2">
        <fieldUsage x="-1"/>
        <fieldUsage x="2"/>
      </fieldsUsage>
    </cacheHierarchy>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4"/>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2" memberValueDatatype="130" unbalanced="0">
      <fieldsUsage count="2">
        <fieldUsage x="-1"/>
        <fieldUsage x="3"/>
      </fieldsUsage>
    </cacheHierarchy>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oneField="1">
      <fieldsUsage count="1">
        <fieldUsage x="0"/>
      </fieldsUsage>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9.xml><?xml version="1.0" encoding="utf-8"?>
<pivotCacheDefinition xmlns="http://schemas.openxmlformats.org/spreadsheetml/2006/main" xmlns:r="http://schemas.openxmlformats.org/officeDocument/2006/relationships" saveData="0" refreshedBy="MARTIN JUAN JARAMILLO MORALES" refreshedDate="44256.632074074078" backgroundQuery="1" createdVersion="5" refreshedVersion="5" minRefreshableVersion="3" recordCount="0" supportSubquery="1" supportAdvancedDrill="1">
  <cacheSource type="external" connectionId="81"/>
  <cacheFields count="6">
    <cacheField name="[DimItsVihEtapa].[Etapa].[Etapa]" caption="Etapa" numFmtId="0" hierarchy="65" level="1">
      <sharedItems count="5">
        <s v="01d - 11a"/>
        <s v="12a - 17a"/>
        <s v="18a - 29a"/>
        <s v="30a - 59a"/>
        <s v="60a más"/>
      </sharedItems>
    </cacheField>
    <cacheField name="[Measures].[Sum of Casos 26]" caption="Sum of Casos 26" numFmtId="0" hierarchy="460" level="32767"/>
    <cacheField name="[DimItsVihDiagnostico26_2019].[DiagnosticoKey].[DiagnosticoKey]" caption="DiagnosticoKey" numFmtId="0" hierarchy="62" level="1">
      <sharedItems containsSemiMixedTypes="0" containsString="0" containsNumber="1" containsInteger="1" minValue="1" maxValue="9" count="9">
        <n v="1"/>
        <n v="2"/>
        <n v="3"/>
        <n v="4"/>
        <n v="5"/>
        <n v="6"/>
        <n v="7"/>
        <n v="8"/>
        <n v="9"/>
      </sharedItems>
      <extLst>
        <ext xmlns:x15="http://schemas.microsoft.com/office/spreadsheetml/2010/11/main" uri="{4F2E5C28-24EA-4eb8-9CBF-B6C8F9C3D259}">
          <x15:cachedUniqueNames>
            <x15:cachedUniqueName index="0" name="[DimItsVihDiagnostico26_2019].[DiagnosticoKey].&amp;[1]"/>
            <x15:cachedUniqueName index="1" name="[DimItsVihDiagnostico26_2019].[DiagnosticoKey].&amp;[2]"/>
            <x15:cachedUniqueName index="2" name="[DimItsVihDiagnostico26_2019].[DiagnosticoKey].&amp;[3]"/>
            <x15:cachedUniqueName index="3" name="[DimItsVihDiagnostico26_2019].[DiagnosticoKey].&amp;[4]"/>
            <x15:cachedUniqueName index="4" name="[DimItsVihDiagnostico26_2019].[DiagnosticoKey].&amp;[5]"/>
            <x15:cachedUniqueName index="5" name="[DimItsVihDiagnostico26_2019].[DiagnosticoKey].&amp;[6]"/>
            <x15:cachedUniqueName index="6" name="[DimItsVihDiagnostico26_2019].[DiagnosticoKey].&amp;[7]"/>
            <x15:cachedUniqueName index="7" name="[DimItsVihDiagnostico26_2019].[DiagnosticoKey].&amp;[8]"/>
            <x15:cachedUniqueName index="8" name="[DimItsVihDiagnostico26_2019].[DiagnosticoKey].&amp;[9]"/>
          </x15:cachedUniqueNames>
        </ext>
      </extLst>
    </cacheField>
    <cacheField name="[DimItsVihDiagnostico26_2019].[Diagnostico].[Diagnostico]" caption="Diagnostico" numFmtId="0" hierarchy="63" level="1">
      <sharedItems count="9">
        <s v="Nº TS atendidos/as en AMP"/>
        <s v="Nº de atenciones a TS  en AMP"/>
        <s v="Nº TS controlados/as (4 veces/año)"/>
        <s v="Nº de TS  tamizados/as para VIH (1º Tamizaje)"/>
        <s v="Nº  TS con tamizaje para VIH con resultado reactivo"/>
        <s v="Nº de TS  tamizados/as para Sífilis  (1º Tamizaje)"/>
        <s v="Nº  TS con tamizaje para Sífilis con resultado reactivo"/>
        <s v="Nº de TS  tamizados/as para Hepatitis  (1º Tamizaje)"/>
        <s v="Nº  TS con tamizaje para Hepatitis con resultado reactivo"/>
      </sharedItems>
    </cacheField>
    <cacheField name="[DimItsVihGrupo26_2019].[Grupo].[Grupo]" caption="Grupo" numFmtId="0" hierarchy="95" level="1">
      <sharedItems count="2">
        <s v="TS-HSH"/>
        <s v="TS-TRAN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2" memberValueDatatype="20" unbalanced="0">
      <fieldsUsage count="2">
        <fieldUsage x="-1"/>
        <fieldUsage x="2"/>
      </fieldsUsage>
    </cacheHierarchy>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2" memberValueDatatype="130" unbalanced="0">
      <fieldsUsage count="2">
        <fieldUsage x="-1"/>
        <fieldUsage x="3"/>
      </fieldsUsage>
    </cacheHierarchy>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2" memberValueDatatype="130" unbalanced="0">
      <fieldsUsage count="2">
        <fieldUsage x="-1"/>
        <fieldUsage x="4"/>
      </fieldsUsage>
    </cacheHierarchy>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oneField="1">
      <fieldsUsage count="1">
        <fieldUsage x="1"/>
      </fieldsUsage>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MARTIN JUAN JARAMILLO MORALES" refreshedDate="44256.632056828705" backgroundQuery="1" createdVersion="5" refreshedVersion="5" minRefreshableVersion="3" recordCount="0" supportSubquery="1" supportAdvancedDrill="1">
  <cacheSource type="external" connectionId="81"/>
  <cacheFields count="6">
    <cacheField name="[DimSexo].[Sexo].[Sexo]" caption="Sexo" numFmtId="0" hierarchy="108" level="1">
      <sharedItems count="2">
        <s v="F"/>
        <s v="M"/>
      </sharedItems>
    </cacheField>
    <cacheField name="[DimItsVihEtapa].[Etapa].[Etapa]" caption="Etapa" numFmtId="0" hierarchy="65" level="1">
      <sharedItems count="5">
        <s v="01d - 11a"/>
        <s v="12a - 17a"/>
        <s v="18a - 29a"/>
        <s v="30a - 59a"/>
        <s v="60a más"/>
      </sharedItems>
    </cacheField>
    <cacheField name="[Measures].[Sum of Casos 4]" caption="Sum of Casos 4" numFmtId="0" hierarchy="437" level="32767"/>
    <cacheField name="[DimItsVihDiagnostico04_2019].[DiagnosticoKey].[DiagnosticoKey]" caption="DiagnosticoKey" numFmtId="0" hierarchy="18" level="1">
      <sharedItems containsSemiMixedTypes="0" containsString="0" containsNumber="1" containsInteger="1" minValue="1" maxValue="6" count="6">
        <n v="1"/>
        <n v="2"/>
        <n v="3"/>
        <n v="4"/>
        <n v="5"/>
        <n v="6"/>
      </sharedItems>
      <extLst>
        <ext xmlns:x15="http://schemas.microsoft.com/office/spreadsheetml/2010/11/main" uri="{4F2E5C28-24EA-4eb8-9CBF-B6C8F9C3D259}">
          <x15:cachedUniqueNames>
            <x15:cachedUniqueName index="0" name="[DimItsVihDiagnostico04_2019].[DiagnosticoKey].&amp;[1]"/>
            <x15:cachedUniqueName index="1" name="[DimItsVihDiagnostico04_2019].[DiagnosticoKey].&amp;[2]"/>
            <x15:cachedUniqueName index="2" name="[DimItsVihDiagnostico04_2019].[DiagnosticoKey].&amp;[3]"/>
            <x15:cachedUniqueName index="3" name="[DimItsVihDiagnostico04_2019].[DiagnosticoKey].&amp;[4]"/>
            <x15:cachedUniqueName index="4" name="[DimItsVihDiagnostico04_2019].[DiagnosticoKey].&amp;[5]"/>
            <x15:cachedUniqueName index="5" name="[DimItsVihDiagnostico04_2019].[DiagnosticoKey].&amp;[6]"/>
          </x15:cachedUniqueNames>
        </ext>
      </extLst>
    </cacheField>
    <cacheField name="[DimItsVihDiagnostico04_2019].[Diagnostico].[Diagnostico]" caption="Diagnostico" numFmtId="0" hierarchy="19" level="1">
      <sharedItems count="6">
        <s v="PERSONAS TAMIZADAS PARA VIH (EXCEPTO GESTANTES,POBLACION CLAVE, TBC E INDIGENA)"/>
        <s v="PERSONAS TAMIZADAS PARA VIH CON RESULTADO REACTIVO (EXCEPTO GESTANTES,POBLACION CLAVE, TBC E INDIGENA)"/>
        <s v="PERSONAS CON TB TAMIZADAS PARA VIH"/>
        <s v="PERSONAS CON TB TAMIZADAS REACTIVAS PARA VIH"/>
        <s v="PERSONAS DE POBLACION INDIGENA TAMIZADAS PARA VIH"/>
        <s v="PERSONAS DE POBLACION INDIGENA TAMIZADAS PARA VIH CON RESULTADO REACTIVO"/>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2" memberValueDatatype="20" unbalanced="0">
      <fieldsUsage count="2">
        <fieldUsage x="-1"/>
        <fieldUsage x="3"/>
      </fieldsUsage>
    </cacheHierarchy>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2" memberValueDatatype="130" unbalanced="0">
      <fieldsUsage count="2">
        <fieldUsage x="-1"/>
        <fieldUsage x="4"/>
      </fieldsUsage>
    </cacheHierarchy>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1"/>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0"/>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oneField="1">
      <fieldsUsage count="1">
        <fieldUsage x="2"/>
      </fieldsUsage>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0.xml><?xml version="1.0" encoding="utf-8"?>
<pivotCacheDefinition xmlns="http://schemas.openxmlformats.org/spreadsheetml/2006/main" xmlns:r="http://schemas.openxmlformats.org/officeDocument/2006/relationships" saveData="0" refreshedBy="MARTIN JUAN JARAMILLO MORALES" refreshedDate="44256.521605671296" backgroundQuery="1" createdVersion="3" refreshedVersion="5" minRefreshableVersion="3" recordCount="0" supportSubquery="1" supportAdvancedDrill="1">
  <cacheSource type="external" connectionId="81">
    <extLst>
      <ext xmlns:x14="http://schemas.microsoft.com/office/spreadsheetml/2009/9/main" uri="{F057638F-6D5F-4e77-A914-E7F072B9BCA8}">
        <x14:sourceConnection name="ThisWorkbookDataModel"/>
      </ext>
    </extLst>
  </cacheSource>
  <cacheFields count="0"/>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extLst>
    <ext xmlns:x14="http://schemas.microsoft.com/office/spreadsheetml/2009/9/main" uri="{725AE2AE-9491-48be-B2B4-4EB974FC3084}">
      <x14:pivotCacheDefinition slicerData="1" pivotCacheId="312"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MARTIN JUAN JARAMILLO MORALES" refreshedDate="44256.632057407405" backgroundQuery="1" createdVersion="5" refreshedVersion="5" minRefreshableVersion="3" recordCount="0" supportSubquery="1" supportAdvancedDrill="1">
  <cacheSource type="external" connectionId="81"/>
  <cacheFields count="4">
    <cacheField name="[Measures].[Sum of Casos 6]" caption="Sum of Casos 6" numFmtId="0" hierarchy="439" level="32767"/>
    <cacheField name="[DimItsVihDiagnostico09_2019].[DiagnosticoKey].[DiagnosticoKey]" caption="DiagnosticoKey" numFmtId="0" hierarchy="28" level="1">
      <sharedItems containsSemiMixedTypes="0" containsString="0" containsNumber="1" containsInteger="1" minValue="1" maxValue="6" count="6">
        <n v="1"/>
        <n v="2"/>
        <n v="3"/>
        <n v="4"/>
        <n v="5"/>
        <n v="6"/>
      </sharedItems>
      <extLst>
        <ext xmlns:x15="http://schemas.microsoft.com/office/spreadsheetml/2010/11/main" uri="{4F2E5C28-24EA-4eb8-9CBF-B6C8F9C3D259}">
          <x15:cachedUniqueNames>
            <x15:cachedUniqueName index="0" name="[DimItsVihDiagnostico09_2019].[DiagnosticoKey].&amp;[1]"/>
            <x15:cachedUniqueName index="1" name="[DimItsVihDiagnostico09_2019].[DiagnosticoKey].&amp;[2]"/>
            <x15:cachedUniqueName index="2" name="[DimItsVihDiagnostico09_2019].[DiagnosticoKey].&amp;[3]"/>
            <x15:cachedUniqueName index="3" name="[DimItsVihDiagnostico09_2019].[DiagnosticoKey].&amp;[4]"/>
            <x15:cachedUniqueName index="4" name="[DimItsVihDiagnostico09_2019].[DiagnosticoKey].&amp;[5]"/>
            <x15:cachedUniqueName index="5" name="[DimItsVihDiagnostico09_2019].[DiagnosticoKey].&amp;[6]"/>
          </x15:cachedUniqueNames>
        </ext>
      </extLst>
    </cacheField>
    <cacheField name="[DimItsVihDiagnostico09_2019].[Diagnostico].[Diagnostico]" caption="Diagnostico" numFmtId="0" hierarchy="29" level="1">
      <sharedItems count="6">
        <s v="RN CON SIFILIS CONGENITA QUE RECIBEN TRATAMIENTO COMPLETO"/>
        <s v="RN EXPUESTOS A VIH QUE RECIBEN ARV"/>
        <s v="RN EXPUESTOS A VIH QUE INICIAN SUCEDANEOS DE LECHE MATERNA"/>
        <s v="EXPUESTOS A HEPATITIS B"/>
        <s v="EXPUESTOS CON VACUNA DE HEPATITIS B EN ATENCION DE PARTO"/>
        <s v="EXPUESTOS QUE RECIBEN INMUNOGLOBULINA (HBIG)"/>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2" memberValueDatatype="20" unbalanced="0">
      <fieldsUsage count="2">
        <fieldUsage x="-1"/>
        <fieldUsage x="1"/>
      </fieldsUsage>
    </cacheHierarchy>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2" memberValueDatatype="130" unbalanced="0">
      <fieldsUsage count="2">
        <fieldUsage x="-1"/>
        <fieldUsage x="2"/>
      </fieldsUsage>
    </cacheHierarchy>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3"/>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oneField="1">
      <fieldsUsage count="1">
        <fieldUsage x="0"/>
      </fieldsUsage>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MARTIN JUAN JARAMILLO MORALES" refreshedDate="44256.632058101852" backgroundQuery="1" createdVersion="5" refreshedVersion="5" minRefreshableVersion="3" recordCount="0" supportSubquery="1" supportAdvancedDrill="1">
  <cacheSource type="external" connectionId="81"/>
  <cacheFields count="6">
    <cacheField name="[Measures].[Sum of Casos 10]" caption="Sum of Casos 10" numFmtId="0" hierarchy="443" level="32767"/>
    <cacheField name="[DimItsVihDiagnostico10_2019].[DiagnosticoKey].[DiagnosticoKey]" caption="DiagnosticoKey" numFmtId="0" hierarchy="30" level="1">
      <sharedItems containsSemiMixedTypes="0" containsString="0" containsNumber="1" containsInteger="1" minValue="1" maxValue="9" count="9">
        <n v="1"/>
        <n v="2"/>
        <n v="3"/>
        <n v="4"/>
        <n v="5"/>
        <n v="6"/>
        <n v="7"/>
        <n v="8"/>
        <n v="9"/>
      </sharedItems>
      <extLst>
        <ext xmlns:x15="http://schemas.microsoft.com/office/spreadsheetml/2010/11/main" uri="{4F2E5C28-24EA-4eb8-9CBF-B6C8F9C3D259}">
          <x15:cachedUniqueNames>
            <x15:cachedUniqueName index="0" name="[DimItsVihDiagnostico10_2019].[DiagnosticoKey].&amp;[1]"/>
            <x15:cachedUniqueName index="1" name="[DimItsVihDiagnostico10_2019].[DiagnosticoKey].&amp;[2]"/>
            <x15:cachedUniqueName index="2" name="[DimItsVihDiagnostico10_2019].[DiagnosticoKey].&amp;[3]"/>
            <x15:cachedUniqueName index="3" name="[DimItsVihDiagnostico10_2019].[DiagnosticoKey].&amp;[4]"/>
            <x15:cachedUniqueName index="4" name="[DimItsVihDiagnostico10_2019].[DiagnosticoKey].&amp;[5]"/>
            <x15:cachedUniqueName index="5" name="[DimItsVihDiagnostico10_2019].[DiagnosticoKey].&amp;[6]"/>
            <x15:cachedUniqueName index="6" name="[DimItsVihDiagnostico10_2019].[DiagnosticoKey].&amp;[7]"/>
            <x15:cachedUniqueName index="7" name="[DimItsVihDiagnostico10_2019].[DiagnosticoKey].&amp;[8]"/>
            <x15:cachedUniqueName index="8" name="[DimItsVihDiagnostico10_2019].[DiagnosticoKey].&amp;[9]"/>
          </x15:cachedUniqueNames>
        </ext>
      </extLst>
    </cacheField>
    <cacheField name="[DimItsVihDiagnostico10_2019].[Diagnostico].[Diagnostico]" caption="Diagnostico" numFmtId="0" hierarchy="31" level="1">
      <sharedItems count="9">
        <s v="TS ATENDIDOS/AS EN AMP"/>
        <s v="ATENCIONES A TS  EN AMP"/>
        <s v="TS CONTROLADOS/AS (4 VECES/ANO)"/>
        <s v="TS TAMIZADOS/AS PARA VIH (1º TAMIZAJE)"/>
        <s v="TS CON TAMIZAJE PARA VIH CON RESULTADO REACTIVO"/>
        <s v="TS QUE INICIAN TERAPIA ANTIRETROVIRAL"/>
        <s v="TS TAMIZADOS/AS PARA HEPATITIS B"/>
        <s v="TS CON TAMIZAJE REACTIVO PARA HEPATITIS B"/>
        <s v="TS QUE COMPLETAN VACUNACION DE HEPATITIS B"/>
      </sharedItems>
    </cacheField>
    <cacheField name="[DimItsVihGrupo10_2019].[Grupo].[Grupo]" caption="Grupo" numFmtId="0" hierarchy="67" level="1">
      <sharedItems count="3">
        <s v="TS - FEMENINO"/>
        <s v="TS - HSH"/>
        <s v="TS - TRANS"/>
      </sharedItems>
    </cacheField>
    <cacheField name="[DimItsVihEtapa].[Etapa].[Etapa]" caption="Etapa" numFmtId="0" hierarchy="65" level="1">
      <sharedItems count="5">
        <s v="01d - 11a"/>
        <s v="12a - 17a"/>
        <s v="18a - 29a"/>
        <s v="30a - 59a"/>
        <s v="60a má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2" memberValueDatatype="20" unbalanced="0">
      <fieldsUsage count="2">
        <fieldUsage x="-1"/>
        <fieldUsage x="1"/>
      </fieldsUsage>
    </cacheHierarchy>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2" memberValueDatatype="130" unbalanced="0">
      <fieldsUsage count="2">
        <fieldUsage x="-1"/>
        <fieldUsage x="2"/>
      </fieldsUsage>
    </cacheHierarchy>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4"/>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2" memberValueDatatype="130" unbalanced="0">
      <fieldsUsage count="2">
        <fieldUsage x="-1"/>
        <fieldUsage x="3"/>
      </fieldsUsage>
    </cacheHierarchy>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oneField="1">
      <fieldsUsage count="1">
        <fieldUsage x="0"/>
      </fieldsUsage>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MARTIN JUAN JARAMILLO MORALES" refreshedDate="44256.632058680552" backgroundQuery="1" createdVersion="5" refreshedVersion="5" minRefreshableVersion="3" recordCount="0" supportSubquery="1" supportAdvancedDrill="1">
  <cacheSource type="external" connectionId="81"/>
  <cacheFields count="6">
    <cacheField name="[DimItsVihEtapa].[Etapa].[Etapa]" caption="Etapa" numFmtId="0" hierarchy="65" level="1">
      <sharedItems count="5">
        <s v="01d - 11a"/>
        <s v="12a - 17a"/>
        <s v="18a - 29a"/>
        <s v="30a - 59a"/>
        <s v="60a más"/>
      </sharedItems>
    </cacheField>
    <cacheField name="[Measures].[Sum of Casos 11]" caption="Sum of Casos 11" numFmtId="0" hierarchy="444" level="32767"/>
    <cacheField name="[DimItsVihDiagnostico12_2019].[DiagnosticoKey].[DiagnosticoKey]" caption="DiagnosticoKey" numFmtId="0" hierarchy="34" level="1">
      <sharedItems containsSemiMixedTypes="0" containsString="0" containsNumber="1" containsInteger="1" minValue="1" maxValue="9" count="9">
        <n v="1"/>
        <n v="2"/>
        <n v="3"/>
        <n v="4"/>
        <n v="5"/>
        <n v="6"/>
        <n v="7"/>
        <n v="8"/>
        <n v="9"/>
      </sharedItems>
      <extLst>
        <ext xmlns:x15="http://schemas.microsoft.com/office/spreadsheetml/2010/11/main" uri="{4F2E5C28-24EA-4eb8-9CBF-B6C8F9C3D259}">
          <x15:cachedUniqueNames>
            <x15:cachedUniqueName index="0" name="[DimItsVihDiagnostico12_2019].[DiagnosticoKey].&amp;[1]"/>
            <x15:cachedUniqueName index="1" name="[DimItsVihDiagnostico12_2019].[DiagnosticoKey].&amp;[2]"/>
            <x15:cachedUniqueName index="2" name="[DimItsVihDiagnostico12_2019].[DiagnosticoKey].&amp;[3]"/>
            <x15:cachedUniqueName index="3" name="[DimItsVihDiagnostico12_2019].[DiagnosticoKey].&amp;[4]"/>
            <x15:cachedUniqueName index="4" name="[DimItsVihDiagnostico12_2019].[DiagnosticoKey].&amp;[5]"/>
            <x15:cachedUniqueName index="5" name="[DimItsVihDiagnostico12_2019].[DiagnosticoKey].&amp;[6]"/>
            <x15:cachedUniqueName index="6" name="[DimItsVihDiagnostico12_2019].[DiagnosticoKey].&amp;[7]"/>
            <x15:cachedUniqueName index="7" name="[DimItsVihDiagnostico12_2019].[DiagnosticoKey].&amp;[8]"/>
            <x15:cachedUniqueName index="8" name="[DimItsVihDiagnostico12_2019].[DiagnosticoKey].&amp;[9]"/>
          </x15:cachedUniqueNames>
        </ext>
      </extLst>
    </cacheField>
    <cacheField name="[DimItsVihDiagnostico12_2019].[Diagnostico].[Diagnostico]" caption="Diagnostico" numFmtId="0" hierarchy="35" level="1">
      <sharedItems count="9">
        <s v="PERSONAS CON DIAGNOSTICO DE ITS CON MANEJO SINDROMICO"/>
        <s v="CASOS CON DESCARGA URETRAL"/>
        <s v="CASOS CON FLUJO VAGINAL COMPATIBLE CON ITS"/>
        <s v="CASOS DE ULCERA GENITAL"/>
        <s v="CASOS DE BUBON INGUINAL"/>
        <s v="CASOS CON SINDROME DE DOLOR ABDOMINAL BAJO"/>
        <s v="PERSONAS CON DIAGNOSTICO DE ITS CON MANEJO ETIOLOGICO"/>
        <s v="CASOS DE TRICOMONIASIS"/>
        <s v="CASOS DE GONORREA"/>
      </sharedItems>
    </cacheField>
    <cacheField name="[DimItsVihGrupo12_2019].[Grupo].[Grupo]" caption="Grupo" numFmtId="0" hierarchy="71" level="1">
      <sharedItems count="3">
        <s v="TS - FEMENINO"/>
        <s v="TS - HSH"/>
        <s v="TS - TRAN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2" memberValueDatatype="20" unbalanced="0">
      <fieldsUsage count="2">
        <fieldUsage x="-1"/>
        <fieldUsage x="2"/>
      </fieldsUsage>
    </cacheHierarchy>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2" memberValueDatatype="130" unbalanced="0">
      <fieldsUsage count="2">
        <fieldUsage x="-1"/>
        <fieldUsage x="3"/>
      </fieldsUsage>
    </cacheHierarchy>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2" memberValueDatatype="130" unbalanced="0">
      <fieldsUsage count="2">
        <fieldUsage x="-1"/>
        <fieldUsage x="4"/>
      </fieldsUsage>
    </cacheHierarchy>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oneField="1">
      <fieldsUsage count="1">
        <fieldUsage x="1"/>
      </fieldsUsage>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MARTIN JUAN JARAMILLO MORALES" refreshedDate="44256.632059722222" backgroundQuery="1" createdVersion="5" refreshedVersion="5" minRefreshableVersion="3" recordCount="0" supportSubquery="1" supportAdvancedDrill="1">
  <cacheSource type="external" connectionId="81"/>
  <cacheFields count="8">
    <cacheField name="[DimItsVihDiagnostico11_2019].[DiagnosticoKey].[DiagnosticoKey]" caption="DiagnosticoKey" numFmtId="0" hierarchy="32" level="1">
      <sharedItems containsSemiMixedTypes="0" containsString="0" containsNumber="1" containsInteger="1" minValue="1" maxValue="9" count="9">
        <n v="1"/>
        <n v="2"/>
        <n v="3"/>
        <n v="4"/>
        <n v="5"/>
        <n v="6"/>
        <n v="7"/>
        <n v="8"/>
        <n v="9"/>
      </sharedItems>
      <extLst>
        <ext xmlns:x15="http://schemas.microsoft.com/office/spreadsheetml/2010/11/main" uri="{4F2E5C28-24EA-4eb8-9CBF-B6C8F9C3D259}">
          <x15:cachedUniqueNames>
            <x15:cachedUniqueName index="0" name="[DimItsVihDiagnostico11_2019].[DiagnosticoKey].&amp;[1]"/>
            <x15:cachedUniqueName index="1" name="[DimItsVihDiagnostico11_2019].[DiagnosticoKey].&amp;[2]"/>
            <x15:cachedUniqueName index="2" name="[DimItsVihDiagnostico11_2019].[DiagnosticoKey].&amp;[3]"/>
            <x15:cachedUniqueName index="3" name="[DimItsVihDiagnostico11_2019].[DiagnosticoKey].&amp;[4]"/>
            <x15:cachedUniqueName index="4" name="[DimItsVihDiagnostico11_2019].[DiagnosticoKey].&amp;[5]"/>
            <x15:cachedUniqueName index="5" name="[DimItsVihDiagnostico11_2019].[DiagnosticoKey].&amp;[6]"/>
            <x15:cachedUniqueName index="6" name="[DimItsVihDiagnostico11_2019].[DiagnosticoKey].&amp;[7]"/>
            <x15:cachedUniqueName index="7" name="[DimItsVihDiagnostico11_2019].[DiagnosticoKey].&amp;[8]"/>
            <x15:cachedUniqueName index="8" name="[DimItsVihDiagnostico11_2019].[DiagnosticoKey].&amp;[9]"/>
          </x15:cachedUniqueNames>
        </ext>
      </extLst>
    </cacheField>
    <cacheField name="[DimItsVihDiagnostico11_2019].[Diagnostico].[Diagnostico]" caption="Diagnostico" numFmtId="0" hierarchy="33" level="1">
      <sharedItems count="9">
        <s v="PERSONAS CON DIAGNOSTICO DE ITS CON MANEJO SINDROMICO"/>
        <s v="CASOS CON DESCARGA URETRAL"/>
        <s v="CASOS CON FLUJO VAGINAL COMPATIBLE CON ITS"/>
        <s v="CASOS DE ULCERA GENITAL"/>
        <s v="CASOS DE BUBON INGUINAL"/>
        <s v="CASOS CON SINDROME DE DOLOR ABDOMINAL BAJO"/>
        <s v="PERSONAS CON DIAGNOSTICO DE ITS CON MANEJO ETIOLOGICO"/>
        <s v="CASOS DE TRICOMONIASIS"/>
        <s v="CASOS DE GONORREA"/>
      </sharedItems>
    </cacheField>
    <cacheField name="[DimItsVihCondicion11_2019].[Condicion].[Condicion]" caption="Condicion" numFmtId="0" hierarchy="5" level="1">
      <sharedItems count="3">
        <s v="TS TRATADOS"/>
        <s v="CONTACTOS"/>
        <s v="CONTACTOS TRATADOS"/>
      </sharedItems>
    </cacheField>
    <cacheField name="[DimItsVihGrupo11_2019].[Grupo].[Grupo]" caption="Grupo" numFmtId="0" hierarchy="69" level="1">
      <sharedItems count="3">
        <s v="TS - FEMENINO"/>
        <s v="TS - HSH"/>
        <s v="TS - TRANS"/>
      </sharedItems>
    </cacheField>
    <cacheField name="[DimSexo].[Sexo].[Sexo]" caption="Sexo" numFmtId="0" hierarchy="108" level="1">
      <sharedItems count="2">
        <s v="F"/>
        <s v="M"/>
      </sharedItems>
    </cacheField>
    <cacheField name="[Measures].[Sum of Casos 12]" caption="Sum of Casos 12" numFmtId="0" hierarchy="445" level="32767"/>
    <cacheField name="[DimItsVihCondicion11_2019].[CondicionKey].[CondicionKey]" caption="CondicionKey" numFmtId="0" hierarchy="4" level="1">
      <sharedItems containsSemiMixedTypes="0" containsString="0" containsNumber="1" containsInteger="1" minValue="1" maxValue="3" count="3">
        <n v="1"/>
        <n v="2"/>
        <n v="3"/>
      </sharedItems>
      <extLst>
        <ext xmlns:x15="http://schemas.microsoft.com/office/spreadsheetml/2010/11/main" uri="{4F2E5C28-24EA-4eb8-9CBF-B6C8F9C3D259}">
          <x15:cachedUniqueNames>
            <x15:cachedUniqueName index="0" name="[DimItsVihCondicion11_2019].[CondicionKey].&amp;[1]"/>
            <x15:cachedUniqueName index="1" name="[DimItsVihCondicion11_2019].[CondicionKey].&amp;[2]"/>
            <x15:cachedUniqueName index="2" name="[DimItsVihCondicion11_2019].[CondicionKey].&amp;[3]"/>
          </x15:cachedUniqueNames>
        </ext>
      </extLst>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2" memberValueDatatype="20" unbalanced="0">
      <fieldsUsage count="2">
        <fieldUsage x="-1"/>
        <fieldUsage x="6"/>
      </fieldsUsage>
    </cacheHierarchy>
    <cacheHierarchy uniqueName="[DimItsVihCondicion11_2019].[Condicion]" caption="Condicion" attribute="1" defaultMemberUniqueName="[DimItsVihCondicion11_2019].[Condicion].[All]" allUniqueName="[DimItsVihCondicion11_2019].[Condicion].[All]" dimensionUniqueName="[DimItsVihCondicion11_2019]" displayFolder="" count="2" memberValueDatatype="130" unbalanced="0">
      <fieldsUsage count="2">
        <fieldUsage x="-1"/>
        <fieldUsage x="2"/>
      </fieldsUsage>
    </cacheHierarchy>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2" memberValueDatatype="20" unbalanced="0">
      <fieldsUsage count="2">
        <fieldUsage x="-1"/>
        <fieldUsage x="0"/>
      </fieldsUsage>
    </cacheHierarchy>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2" memberValueDatatype="130" unbalanced="0">
      <fieldsUsage count="2">
        <fieldUsage x="-1"/>
        <fieldUsage x="1"/>
      </fieldsUsage>
    </cacheHierarchy>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0" memberValueDatatype="130" unbalanced="0"/>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2" memberValueDatatype="130" unbalanced="0">
      <fieldsUsage count="2">
        <fieldUsage x="-1"/>
        <fieldUsage x="3"/>
      </fieldsUsage>
    </cacheHierarchy>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7"/>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2" memberValueDatatype="130" unbalanced="0">
      <fieldsUsage count="2">
        <fieldUsage x="-1"/>
        <fieldUsage x="4"/>
      </fieldsUsage>
    </cacheHierarchy>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oneField="1">
      <fieldsUsage count="1">
        <fieldUsage x="5"/>
      </fieldsUsage>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MARTIN JUAN JARAMILLO MORALES" refreshedDate="44256.632060300923" backgroundQuery="1" createdVersion="5" refreshedVersion="5" minRefreshableVersion="3" recordCount="0" supportSubquery="1" supportAdvancedDrill="1">
  <cacheSource type="external" connectionId="81"/>
  <cacheFields count="6">
    <cacheField name="[Measures].[Sum of Casos 13]" caption="Sum of Casos 13" numFmtId="0" hierarchy="446" level="32767"/>
    <cacheField name="[DimItsVihDiagnostico13_2019].[DiagnosticoKey].[DiagnosticoKey]" caption="DiagnosticoKey" numFmtId="0" hierarchy="36" level="1">
      <sharedItems containsSemiMixedTypes="0" containsString="0" containsNumber="1" containsInteger="1" minValue="1" maxValue="8" count="8">
        <n v="1"/>
        <n v="2"/>
        <n v="3"/>
        <n v="4"/>
        <n v="5"/>
        <n v="6"/>
        <n v="7"/>
        <n v="8"/>
      </sharedItems>
      <extLst>
        <ext xmlns:x15="http://schemas.microsoft.com/office/spreadsheetml/2010/11/main" uri="{4F2E5C28-24EA-4eb8-9CBF-B6C8F9C3D259}">
          <x15:cachedUniqueNames>
            <x15:cachedUniqueName index="0" name="[DimItsVihDiagnostico13_2019].[DiagnosticoKey].&amp;[1]"/>
            <x15:cachedUniqueName index="1" name="[DimItsVihDiagnostico13_2019].[DiagnosticoKey].&amp;[2]"/>
            <x15:cachedUniqueName index="2" name="[DimItsVihDiagnostico13_2019].[DiagnosticoKey].&amp;[3]"/>
            <x15:cachedUniqueName index="3" name="[DimItsVihDiagnostico13_2019].[DiagnosticoKey].&amp;[4]"/>
            <x15:cachedUniqueName index="4" name="[DimItsVihDiagnostico13_2019].[DiagnosticoKey].&amp;[5]"/>
            <x15:cachedUniqueName index="5" name="[DimItsVihDiagnostico13_2019].[DiagnosticoKey].&amp;[6]"/>
            <x15:cachedUniqueName index="6" name="[DimItsVihDiagnostico13_2019].[DiagnosticoKey].&amp;[7]"/>
            <x15:cachedUniqueName index="7" name="[DimItsVihDiagnostico13_2019].[DiagnosticoKey].&amp;[8]"/>
          </x15:cachedUniqueNames>
        </ext>
      </extLst>
    </cacheField>
    <cacheField name="[DimItsVihDiagnostico13_2019].[Diagnostico].[Diagnostico]" caption="Diagnostico" numFmtId="0" hierarchy="37" level="1">
      <sharedItems count="8">
        <s v="ATENDIDOS/AS"/>
        <s v="ATENCIONES A HSH/TRANS"/>
        <s v="HSH/TRANS  TAMIZADOS/AS PARA VIH (1º TAMIZAJE)"/>
        <s v="HSH/TRANS CON TAMIZAJE PARA VIH CON RESULTADO REACTIVO"/>
        <s v="QUE INICIAN TERAPIA ANTIRETROVIRAL"/>
        <s v="TAMIZADOS/AS PARA HEPATITIS B"/>
        <s v="HSH/TRANS CON TAMIZAJE PARA HEPATITIS B CON RESULTADO REACTIVO"/>
        <s v="HSH/TRANS QUE COMPLETAN VACUNACION DE HEPATITIS B"/>
      </sharedItems>
    </cacheField>
    <cacheField name="[DimItsVihGrupo13_2019].[Grupo].[Grupo]" caption="Grupo" numFmtId="0" hierarchy="73" level="1">
      <sharedItems count="2">
        <s v="HSH"/>
        <s v="TRANS"/>
      </sharedItems>
    </cacheField>
    <cacheField name="[DimItsVihEtapa].[Etapa].[Etapa]" caption="Etapa" numFmtId="0" hierarchy="65" level="1">
      <sharedItems count="5">
        <s v="01d - 11a"/>
        <s v="12a - 17a"/>
        <s v="18a - 29a"/>
        <s v="30a - 59a"/>
        <s v="60a má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2" memberValueDatatype="20" unbalanced="0">
      <fieldsUsage count="2">
        <fieldUsage x="-1"/>
        <fieldUsage x="1"/>
      </fieldsUsage>
    </cacheHierarchy>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2" memberValueDatatype="130" unbalanced="0">
      <fieldsUsage count="2">
        <fieldUsage x="-1"/>
        <fieldUsage x="2"/>
      </fieldsUsage>
    </cacheHierarchy>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0" memberValueDatatype="20" unbalanced="0"/>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0" memberValueDatatype="130" unbalanced="0"/>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4"/>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2" memberValueDatatype="130" unbalanced="0">
      <fieldsUsage count="2">
        <fieldUsage x="-1"/>
        <fieldUsage x="3"/>
      </fieldsUsage>
    </cacheHierarchy>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0" memberValueDatatype="130" unbalanced="0"/>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oneField="1">
      <fieldsUsage count="1">
        <fieldUsage x="0"/>
      </fieldsUsage>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MARTIN JUAN JARAMILLO MORALES" refreshedDate="44256.632060995369" backgroundQuery="1" createdVersion="5" refreshedVersion="5" minRefreshableVersion="3" recordCount="0" supportSubquery="1" supportAdvancedDrill="1">
  <cacheSource type="external" connectionId="81"/>
  <cacheFields count="6">
    <cacheField name="[DimItsVihEtapa].[Etapa].[Etapa]" caption="Etapa" numFmtId="0" hierarchy="65" level="1">
      <sharedItems count="5">
        <s v="01d - 11a"/>
        <s v="12a - 17a"/>
        <s v="18a - 29a"/>
        <s v="30a - 59a"/>
        <s v="60a más"/>
      </sharedItems>
    </cacheField>
    <cacheField name="[Measures].[Sum of Casos 14]" caption="Sum of Casos 14" numFmtId="0" hierarchy="448" level="32767"/>
    <cacheField name="[DimItsVihDiagnostico14_2019].[DiagnosticoKey].[DiagnosticoKey]" caption="DiagnosticoKey" numFmtId="0" hierarchy="38" level="1">
      <sharedItems containsSemiMixedTypes="0" containsString="0" containsNumber="1" containsInteger="1" minValue="1" maxValue="7" count="7">
        <n v="1"/>
        <n v="2"/>
        <n v="3"/>
        <n v="4"/>
        <n v="5"/>
        <n v="6"/>
        <n v="7"/>
      </sharedItems>
      <extLst>
        <ext xmlns:x15="http://schemas.microsoft.com/office/spreadsheetml/2010/11/main" uri="{4F2E5C28-24EA-4eb8-9CBF-B6C8F9C3D259}">
          <x15:cachedUniqueNames>
            <x15:cachedUniqueName index="0" name="[DimItsVihDiagnostico14_2019].[DiagnosticoKey].&amp;[1]"/>
            <x15:cachedUniqueName index="1" name="[DimItsVihDiagnostico14_2019].[DiagnosticoKey].&amp;[2]"/>
            <x15:cachedUniqueName index="2" name="[DimItsVihDiagnostico14_2019].[DiagnosticoKey].&amp;[3]"/>
            <x15:cachedUniqueName index="3" name="[DimItsVihDiagnostico14_2019].[DiagnosticoKey].&amp;[4]"/>
            <x15:cachedUniqueName index="4" name="[DimItsVihDiagnostico14_2019].[DiagnosticoKey].&amp;[5]"/>
            <x15:cachedUniqueName index="5" name="[DimItsVihDiagnostico14_2019].[DiagnosticoKey].&amp;[6]"/>
            <x15:cachedUniqueName index="6" name="[DimItsVihDiagnostico14_2019].[DiagnosticoKey].&amp;[7]"/>
          </x15:cachedUniqueNames>
        </ext>
      </extLst>
    </cacheField>
    <cacheField name="[DimItsVihDiagnostico14_2019].[Diagnostico].[Diagnostico]" caption="Diagnostico" numFmtId="0" hierarchy="39" level="1">
      <sharedItems count="7">
        <s v="PERSONAS CON DIAGNOSTICO DE ITS CON MANEJO SINDROMICO"/>
        <s v="CASOS CON DESCARGA URETRAL"/>
        <s v="CASOS DE ULCERA GENITAL"/>
        <s v="CASOS DE BUBON INGUINAL"/>
        <s v="PERSONAS CON DIAGNOSTICO DE ITS CON MANEJO ETIOLOGICO"/>
        <s v="CASOS DE GONORREA"/>
        <s v="CASOS CON SEROLOGIA REACTIVA PARA SIFILIS"/>
      </sharedItems>
    </cacheField>
    <cacheField name="[DimItsVihGrupo14_2019].[Grupo].[Grupo]" caption="Grupo" numFmtId="0" hierarchy="75" level="1">
      <sharedItems count="2">
        <s v="HSH"/>
        <s v="TRANS"/>
      </sharedItems>
    </cacheField>
    <cacheField name="[DimPeriodo].[Mes].[Mes]" caption="Mes" numFmtId="0" hierarchy="104" level="1">
      <sharedItems containsSemiMixedTypes="0" containsNonDate="0" containsString="0"/>
    </cacheField>
  </cacheFields>
  <cacheHierarchies count="540">
    <cacheHierarchy uniqueName="[DimItsVihCondicion01_2019].[CondicionKey]" caption="CondicionKey" attribute="1" defaultMemberUniqueName="[DimItsVihCondicion01_2019].[CondicionKey].[All]" allUniqueName="[DimItsVihCondicion01_2019].[CondicionKey].[All]" dimensionUniqueName="[DimItsVihCondicion01_2019]" displayFolder="" count="0" memberValueDatatype="20" unbalanced="0"/>
    <cacheHierarchy uniqueName="[DimItsVihCondicion01_2019].[Condicion]" caption="Condicion" attribute="1" defaultMemberUniqueName="[DimItsVihCondicion01_2019].[Condicion].[All]" allUniqueName="[DimItsVihCondicion01_2019].[Condicion].[All]" dimensionUniqueName="[DimItsVihCondicion01_2019]" displayFolder="" count="0" memberValueDatatype="130" unbalanced="0"/>
    <cacheHierarchy uniqueName="[DimItsVihCondicion02_2019].[CondicionKey]" caption="CondicionKey" attribute="1" defaultMemberUniqueName="[DimItsVihCondicion02_2019].[CondicionKey].[All]" allUniqueName="[DimItsVihCondicion02_2019].[CondicionKey].[All]" dimensionUniqueName="[DimItsVihCondicion02_2019]" displayFolder="" count="0" memberValueDatatype="20" unbalanced="0"/>
    <cacheHierarchy uniqueName="[DimItsVihCondicion02_2019].[Condicion]" caption="Condicion" attribute="1" defaultMemberUniqueName="[DimItsVihCondicion02_2019].[Condicion].[All]" allUniqueName="[DimItsVihCondicion02_2019].[Condicion].[All]" dimensionUniqueName="[DimItsVihCondicion02_2019]" displayFolder="" count="0" memberValueDatatype="130" unbalanced="0"/>
    <cacheHierarchy uniqueName="[DimItsVihCondicion11_2019].[CondicionKey]" caption="CondicionKey" attribute="1" defaultMemberUniqueName="[DimItsVihCondicion11_2019].[CondicionKey].[All]" allUniqueName="[DimItsVihCondicion11_2019].[CondicionKey].[All]" dimensionUniqueName="[DimItsVihCondicion11_2019]" displayFolder="" count="0" memberValueDatatype="20" unbalanced="0"/>
    <cacheHierarchy uniqueName="[DimItsVihCondicion11_2019].[Condicion]" caption="Condicion" attribute="1" defaultMemberUniqueName="[DimItsVihCondicion11_2019].[Condicion].[All]" allUniqueName="[DimItsVihCondicion11_2019].[Condicion].[All]" dimensionUniqueName="[DimItsVihCondicion11_2019]" displayFolder="" count="0" memberValueDatatype="130" unbalanced="0"/>
    <cacheHierarchy uniqueName="[DimItsVihCondicion15_2019].[CondicionKey]" caption="CondicionKey" attribute="1" defaultMemberUniqueName="[DimItsVihCondicion15_2019].[CondicionKey].[All]" allUniqueName="[DimItsVihCondicion15_2019].[CondicionKey].[All]" dimensionUniqueName="[DimItsVihCondicion15_2019]" displayFolder="" count="0" memberValueDatatype="20" unbalanced="0"/>
    <cacheHierarchy uniqueName="[DimItsVihCondicion15_2019].[Condicion]" caption="Condicion" attribute="1" defaultMemberUniqueName="[DimItsVihCondicion15_2019].[Condicion].[All]" allUniqueName="[DimItsVihCondicion15_2019].[Condicion].[All]" dimensionUniqueName="[DimItsVihCondicion15_2019]" displayFolder="" count="0" memberValueDatatype="130" unbalanced="0"/>
    <cacheHierarchy uniqueName="[DimItsVihCondicion21_2019].[CondicionKey]" caption="CondicionKey" attribute="1" defaultMemberUniqueName="[DimItsVihCondicion21_2019].[CondicionKey].[All]" allUniqueName="[DimItsVihCondicion21_2019].[CondicionKey].[All]" dimensionUniqueName="[DimItsVihCondicion21_2019]" displayFolder="" count="0" memberValueDatatype="20" unbalanced="0"/>
    <cacheHierarchy uniqueName="[DimItsVihCondicion21_2019].[Condicion]" caption="Condicion" attribute="1" defaultMemberUniqueName="[DimItsVihCondicion21_2019].[Condicion].[All]" allUniqueName="[DimItsVihCondicion21_2019].[Condicion].[All]" dimensionUniqueName="[DimItsVihCondicion21_2019]" displayFolder="" count="0" memberValueDatatype="130" unbalanced="0"/>
    <cacheHierarchy uniqueName="[DimItsVihCondicion23_2019].[CondicionKey]" caption="CondicionKey" attribute="1" defaultMemberUniqueName="[DimItsVihCondicion23_2019].[CondicionKey].[All]" allUniqueName="[DimItsVihCondicion23_2019].[CondicionKey].[All]" dimensionUniqueName="[DimItsVihCondicion23_2019]" displayFolder="" count="0" memberValueDatatype="20" unbalanced="0"/>
    <cacheHierarchy uniqueName="[DimItsVihCondicion23_2019].[Condicion]" caption="Condicion" attribute="1" defaultMemberUniqueName="[DimItsVihCondicion23_2019].[Condicion].[All]" allUniqueName="[DimItsVihCondicion23_2019].[Condicion].[All]" dimensionUniqueName="[DimItsVihCondicion23_2019]" displayFolder="" count="0" memberValueDatatype="130" unbalanced="0"/>
    <cacheHierarchy uniqueName="[DimItsVihDiagnostico01_2019].[DiagnosticoKey]" caption="DiagnosticoKey" attribute="1" defaultMemberUniqueName="[DimItsVihDiagnostico01_2019].[DiagnosticoKey].[All]" allUniqueName="[DimItsVihDiagnostico01_2019].[DiagnosticoKey].[All]" dimensionUniqueName="[DimItsVihDiagnostico01_2019]" displayFolder="" count="0" memberValueDatatype="20" unbalanced="0"/>
    <cacheHierarchy uniqueName="[DimItsVihDiagnostico01_2019].[Diagnostico]" caption="Diagnostico" attribute="1" defaultMemberUniqueName="[DimItsVihDiagnostico01_2019].[Diagnostico].[All]" allUniqueName="[DimItsVihDiagnostico01_2019].[Diagnostico].[All]" dimensionUniqueName="[DimItsVihDiagnostico01_2019]" displayFolder="" count="0" memberValueDatatype="130" unbalanced="0"/>
    <cacheHierarchy uniqueName="[DimItsVihDiagnostico02_2019].[DiagnosticoKey]" caption="DiagnosticoKey" attribute="1" defaultMemberUniqueName="[DimItsVihDiagnostico02_2019].[DiagnosticoKey].[All]" allUniqueName="[DimItsVihDiagnostico02_2019].[DiagnosticoKey].[All]" dimensionUniqueName="[DimItsVihDiagnostico02_2019]" displayFolder="" count="0" memberValueDatatype="20" unbalanced="0"/>
    <cacheHierarchy uniqueName="[DimItsVihDiagnostico02_2019].[Diagnostico]" caption="Diagnostico" attribute="1" defaultMemberUniqueName="[DimItsVihDiagnostico02_2019].[Diagnostico].[All]" allUniqueName="[DimItsVihDiagnostico02_2019].[Diagnostico].[All]" dimensionUniqueName="[DimItsVihDiagnostico02_2019]" displayFolder="" count="0" memberValueDatatype="130" unbalanced="0"/>
    <cacheHierarchy uniqueName="[DimItsVihDiagnostico03_2019].[DiagnosticoKey]" caption="DiagnosticoKey" attribute="1" defaultMemberUniqueName="[DimItsVihDiagnostico03_2019].[DiagnosticoKey].[All]" allUniqueName="[DimItsVihDiagnostico03_2019].[DiagnosticoKey].[All]" dimensionUniqueName="[DimItsVihDiagnostico03_2019]" displayFolder="" count="0" memberValueDatatype="20" unbalanced="0"/>
    <cacheHierarchy uniqueName="[DimItsVihDiagnostico03_2019].[Diagnostico]" caption="Diagnostico" attribute="1" defaultMemberUniqueName="[DimItsVihDiagnostico03_2019].[Diagnostico].[All]" allUniqueName="[DimItsVihDiagnostico03_2019].[Diagnostico].[All]" dimensionUniqueName="[DimItsVihDiagnostico03_2019]" displayFolder="" count="0" memberValueDatatype="130" unbalanced="0"/>
    <cacheHierarchy uniqueName="[DimItsVihDiagnostico04_2019].[DiagnosticoKey]" caption="DiagnosticoKey" attribute="1" defaultMemberUniqueName="[DimItsVihDiagnostico04_2019].[DiagnosticoKey].[All]" allUniqueName="[DimItsVihDiagnostico04_2019].[DiagnosticoKey].[All]" dimensionUniqueName="[DimItsVihDiagnostico04_2019]" displayFolder="" count="0" memberValueDatatype="20" unbalanced="0"/>
    <cacheHierarchy uniqueName="[DimItsVihDiagnostico04_2019].[Diagnostico]" caption="Diagnostico" attribute="1" defaultMemberUniqueName="[DimItsVihDiagnostico04_2019].[Diagnostico].[All]" allUniqueName="[DimItsVihDiagnostico04_2019].[Diagnostico].[All]" dimensionUniqueName="[DimItsVihDiagnostico04_2019]" displayFolder="" count="0" memberValueDatatype="130" unbalanced="0"/>
    <cacheHierarchy uniqueName="[DimItsVihDiagnostico05_2019].[DiagnosticoKey]" caption="DiagnosticoKey" attribute="1" defaultMemberUniqueName="[DimItsVihDiagnostico05_2019].[DiagnosticoKey].[All]" allUniqueName="[DimItsVihDiagnostico05_2019].[DiagnosticoKey].[All]" dimensionUniqueName="[DimItsVihDiagnostico05_2019]" displayFolder="" count="0" memberValueDatatype="20" unbalanced="0"/>
    <cacheHierarchy uniqueName="[DimItsVihDiagnostico05_2019].[Diagnostico]" caption="Diagnostico" attribute="1" defaultMemberUniqueName="[DimItsVihDiagnostico05_2019].[Diagnostico].[All]" allUniqueName="[DimItsVihDiagnostico05_2019].[Diagnostico].[All]" dimensionUniqueName="[DimItsVihDiagnostico05_2019]" displayFolder="" count="0" memberValueDatatype="130" unbalanced="0"/>
    <cacheHierarchy uniqueName="[DimItsVihDiagnostico06_2019].[DiagnosticoKey]" caption="DiagnosticoKey" attribute="1" defaultMemberUniqueName="[DimItsVihDiagnostico06_2019].[DiagnosticoKey].[All]" allUniqueName="[DimItsVihDiagnostico06_2019].[DiagnosticoKey].[All]" dimensionUniqueName="[DimItsVihDiagnostico06_2019]" displayFolder="" count="0" memberValueDatatype="20" unbalanced="0"/>
    <cacheHierarchy uniqueName="[DimItsVihDiagnostico06_2019].[Diagnostico]" caption="Diagnostico" attribute="1" defaultMemberUniqueName="[DimItsVihDiagnostico06_2019].[Diagnostico].[All]" allUniqueName="[DimItsVihDiagnostico06_2019].[Diagnostico].[All]" dimensionUniqueName="[DimItsVihDiagnostico06_2019]" displayFolder="" count="0" memberValueDatatype="130" unbalanced="0"/>
    <cacheHierarchy uniqueName="[DimItsVihDiagnostico07_2019].[DiagnosticoKey]" caption="DiagnosticoKey" attribute="1" defaultMemberUniqueName="[DimItsVihDiagnostico07_2019].[DiagnosticoKey].[All]" allUniqueName="[DimItsVihDiagnostico07_2019].[DiagnosticoKey].[All]" dimensionUniqueName="[DimItsVihDiagnostico07_2019]" displayFolder="" count="0" memberValueDatatype="20" unbalanced="0"/>
    <cacheHierarchy uniqueName="[DimItsVihDiagnostico07_2019].[Diagnostico]" caption="Diagnostico" attribute="1" defaultMemberUniqueName="[DimItsVihDiagnostico07_2019].[Diagnostico].[All]" allUniqueName="[DimItsVihDiagnostico07_2019].[Diagnostico].[All]" dimensionUniqueName="[DimItsVihDiagnostico07_2019]" displayFolder="" count="0" memberValueDatatype="130" unbalanced="0"/>
    <cacheHierarchy uniqueName="[DimItsVihDiagnostico08_2019].[DiagnosticoKey]" caption="DiagnosticoKey" attribute="1" defaultMemberUniqueName="[DimItsVihDiagnostico08_2019].[DiagnosticoKey].[All]" allUniqueName="[DimItsVihDiagnostico08_2019].[DiagnosticoKey].[All]" dimensionUniqueName="[DimItsVihDiagnostico08_2019]" displayFolder="" count="0" memberValueDatatype="20" unbalanced="0"/>
    <cacheHierarchy uniqueName="[DimItsVihDiagnostico08_2019].[Diagnostico]" caption="Diagnostico" attribute="1" defaultMemberUniqueName="[DimItsVihDiagnostico08_2019].[Diagnostico].[All]" allUniqueName="[DimItsVihDiagnostico08_2019].[Diagnostico].[All]" dimensionUniqueName="[DimItsVihDiagnostico08_2019]" displayFolder="" count="0" memberValueDatatype="130" unbalanced="0"/>
    <cacheHierarchy uniqueName="[DimItsVihDiagnostico09_2019].[DiagnosticoKey]" caption="DiagnosticoKey" attribute="1" defaultMemberUniqueName="[DimItsVihDiagnostico09_2019].[DiagnosticoKey].[All]" allUniqueName="[DimItsVihDiagnostico09_2019].[DiagnosticoKey].[All]" dimensionUniqueName="[DimItsVihDiagnostico09_2019]" displayFolder="" count="0" memberValueDatatype="20" unbalanced="0"/>
    <cacheHierarchy uniqueName="[DimItsVihDiagnostico09_2019].[Diagnostico]" caption="Diagnostico" attribute="1" defaultMemberUniqueName="[DimItsVihDiagnostico09_2019].[Diagnostico].[All]" allUniqueName="[DimItsVihDiagnostico09_2019].[Diagnostico].[All]" dimensionUniqueName="[DimItsVihDiagnostico09_2019]" displayFolder="" count="0" memberValueDatatype="130" unbalanced="0"/>
    <cacheHierarchy uniqueName="[DimItsVihDiagnostico10_2019].[DiagnosticoKey]" caption="DiagnosticoKey" attribute="1" defaultMemberUniqueName="[DimItsVihDiagnostico10_2019].[DiagnosticoKey].[All]" allUniqueName="[DimItsVihDiagnostico10_2019].[DiagnosticoKey].[All]" dimensionUniqueName="[DimItsVihDiagnostico10_2019]" displayFolder="" count="0" memberValueDatatype="20" unbalanced="0"/>
    <cacheHierarchy uniqueName="[DimItsVihDiagnostico10_2019].[Diagnostico]" caption="Diagnostico" attribute="1" defaultMemberUniqueName="[DimItsVihDiagnostico10_2019].[Diagnostico].[All]" allUniqueName="[DimItsVihDiagnostico10_2019].[Diagnostico].[All]" dimensionUniqueName="[DimItsVihDiagnostico10_2019]" displayFolder="" count="0" memberValueDatatype="130" unbalanced="0"/>
    <cacheHierarchy uniqueName="[DimItsVihDiagnostico11_2019].[DiagnosticoKey]" caption="DiagnosticoKey" attribute="1" defaultMemberUniqueName="[DimItsVihDiagnostico11_2019].[DiagnosticoKey].[All]" allUniqueName="[DimItsVihDiagnostico11_2019].[DiagnosticoKey].[All]" dimensionUniqueName="[DimItsVihDiagnostico11_2019]" displayFolder="" count="0" memberValueDatatype="20" unbalanced="0"/>
    <cacheHierarchy uniqueName="[DimItsVihDiagnostico11_2019].[Diagnostico]" caption="Diagnostico" attribute="1" defaultMemberUniqueName="[DimItsVihDiagnostico11_2019].[Diagnostico].[All]" allUniqueName="[DimItsVihDiagnostico11_2019].[Diagnostico].[All]" dimensionUniqueName="[DimItsVihDiagnostico11_2019]" displayFolder="" count="0" memberValueDatatype="130" unbalanced="0"/>
    <cacheHierarchy uniqueName="[DimItsVihDiagnostico12_2019].[DiagnosticoKey]" caption="DiagnosticoKey" attribute="1" defaultMemberUniqueName="[DimItsVihDiagnostico12_2019].[DiagnosticoKey].[All]" allUniqueName="[DimItsVihDiagnostico12_2019].[DiagnosticoKey].[All]" dimensionUniqueName="[DimItsVihDiagnostico12_2019]" displayFolder="" count="0" memberValueDatatype="20" unbalanced="0"/>
    <cacheHierarchy uniqueName="[DimItsVihDiagnostico12_2019].[Diagnostico]" caption="Diagnostico" attribute="1" defaultMemberUniqueName="[DimItsVihDiagnostico12_2019].[Diagnostico].[All]" allUniqueName="[DimItsVihDiagnostico12_2019].[Diagnostico].[All]" dimensionUniqueName="[DimItsVihDiagnostico12_2019]" displayFolder="" count="0" memberValueDatatype="130" unbalanced="0"/>
    <cacheHierarchy uniqueName="[DimItsVihDiagnostico13_2019].[DiagnosticoKey]" caption="DiagnosticoKey" attribute="1" defaultMemberUniqueName="[DimItsVihDiagnostico13_2019].[DiagnosticoKey].[All]" allUniqueName="[DimItsVihDiagnostico13_2019].[DiagnosticoKey].[All]" dimensionUniqueName="[DimItsVihDiagnostico13_2019]" displayFolder="" count="0" memberValueDatatype="20" unbalanced="0"/>
    <cacheHierarchy uniqueName="[DimItsVihDiagnostico13_2019].[Diagnostico]" caption="Diagnostico" attribute="1" defaultMemberUniqueName="[DimItsVihDiagnostico13_2019].[Diagnostico].[All]" allUniqueName="[DimItsVihDiagnostico13_2019].[Diagnostico].[All]" dimensionUniqueName="[DimItsVihDiagnostico13_2019]" displayFolder="" count="0" memberValueDatatype="130" unbalanced="0"/>
    <cacheHierarchy uniqueName="[DimItsVihDiagnostico14_2019].[DiagnosticoKey]" caption="DiagnosticoKey" attribute="1" defaultMemberUniqueName="[DimItsVihDiagnostico14_2019].[DiagnosticoKey].[All]" allUniqueName="[DimItsVihDiagnostico14_2019].[DiagnosticoKey].[All]" dimensionUniqueName="[DimItsVihDiagnostico14_2019]" displayFolder="" count="2" memberValueDatatype="20" unbalanced="0">
      <fieldsUsage count="2">
        <fieldUsage x="-1"/>
        <fieldUsage x="2"/>
      </fieldsUsage>
    </cacheHierarchy>
    <cacheHierarchy uniqueName="[DimItsVihDiagnostico14_2019].[Diagnostico]" caption="Diagnostico" attribute="1" defaultMemberUniqueName="[DimItsVihDiagnostico14_2019].[Diagnostico].[All]" allUniqueName="[DimItsVihDiagnostico14_2019].[Diagnostico].[All]" dimensionUniqueName="[DimItsVihDiagnostico14_2019]" displayFolder="" count="2" memberValueDatatype="130" unbalanced="0">
      <fieldsUsage count="2">
        <fieldUsage x="-1"/>
        <fieldUsage x="3"/>
      </fieldsUsage>
    </cacheHierarchy>
    <cacheHierarchy uniqueName="[DimItsVihDiagnostico15_2019].[DiagnosticoKey]" caption="DiagnosticoKey" attribute="1" defaultMemberUniqueName="[DimItsVihDiagnostico15_2019].[DiagnosticoKey].[All]" allUniqueName="[DimItsVihDiagnostico15_2019].[DiagnosticoKey].[All]" dimensionUniqueName="[DimItsVihDiagnostico15_2019]" displayFolder="" count="0" memberValueDatatype="20" unbalanced="0"/>
    <cacheHierarchy uniqueName="[DimItsVihDiagnostico15_2019].[Diagnostico]" caption="Diagnostico" attribute="1" defaultMemberUniqueName="[DimItsVihDiagnostico15_2019].[Diagnostico].[All]" allUniqueName="[DimItsVihDiagnostico15_2019].[Diagnostico].[All]" dimensionUniqueName="[DimItsVihDiagnostico15_2019]" displayFolder="" count="0" memberValueDatatype="130" unbalanced="0"/>
    <cacheHierarchy uniqueName="[DimItsVihDiagnostico16_2019].[DiagnosticoKey]" caption="DiagnosticoKey" attribute="1" defaultMemberUniqueName="[DimItsVihDiagnostico16_2019].[DiagnosticoKey].[All]" allUniqueName="[DimItsVihDiagnostico16_2019].[DiagnosticoKey].[All]" dimensionUniqueName="[DimItsVihDiagnostico16_2019]" displayFolder="" count="0" memberValueDatatype="20" unbalanced="0"/>
    <cacheHierarchy uniqueName="[DimItsVihDiagnostico16_2019].[Diagnostico]" caption="Diagnostico" attribute="1" defaultMemberUniqueName="[DimItsVihDiagnostico16_2019].[Diagnostico].[All]" allUniqueName="[DimItsVihDiagnostico16_2019].[Diagnostico].[All]" dimensionUniqueName="[DimItsVihDiagnostico16_2019]" displayFolder="" count="0" memberValueDatatype="130" unbalanced="0"/>
    <cacheHierarchy uniqueName="[DimItsVihDiagnostico17_2019].[DiagnosticoKey]" caption="DiagnosticoKey" attribute="1" defaultMemberUniqueName="[DimItsVihDiagnostico17_2019].[DiagnosticoKey].[All]" allUniqueName="[DimItsVihDiagnostico17_2019].[DiagnosticoKey].[All]" dimensionUniqueName="[DimItsVihDiagnostico17_2019]" displayFolder="" count="0" memberValueDatatype="20" unbalanced="0"/>
    <cacheHierarchy uniqueName="[DimItsVihDiagnostico17_2019].[Diagnostico]" caption="Diagnostico" attribute="1" defaultMemberUniqueName="[DimItsVihDiagnostico17_2019].[Diagnostico].[All]" allUniqueName="[DimItsVihDiagnostico17_2019].[Diagnostico].[All]" dimensionUniqueName="[DimItsVihDiagnostico17_2019]" displayFolder="" count="0" memberValueDatatype="130" unbalanced="0"/>
    <cacheHierarchy uniqueName="[DimItsVihDiagnostico18_2019].[DiagnosticoKey]" caption="DiagnosticoKey" attribute="1" defaultMemberUniqueName="[DimItsVihDiagnostico18_2019].[DiagnosticoKey].[All]" allUniqueName="[DimItsVihDiagnostico18_2019].[DiagnosticoKey].[All]" dimensionUniqueName="[DimItsVihDiagnostico18_2019]" displayFolder="" count="0" memberValueDatatype="20" unbalanced="0"/>
    <cacheHierarchy uniqueName="[DimItsVihDiagnostico18_2019].[Diagnostico]" caption="Diagnostico" attribute="1" defaultMemberUniqueName="[DimItsVihDiagnostico18_2019].[Diagnostico].[All]" allUniqueName="[DimItsVihDiagnostico18_2019].[Diagnostico].[All]" dimensionUniqueName="[DimItsVihDiagnostico18_2019]" displayFolder="" count="0" memberValueDatatype="130" unbalanced="0"/>
    <cacheHierarchy uniqueName="[DimItsVihDiagnostico19_2019].[DiagnosticoKey]" caption="DiagnosticoKey" attribute="1" defaultMemberUniqueName="[DimItsVihDiagnostico19_2019].[DiagnosticoKey].[All]" allUniqueName="[DimItsVihDiagnostico19_2019].[DiagnosticoKey].[All]" dimensionUniqueName="[DimItsVihDiagnostico19_2019]" displayFolder="" count="0" memberValueDatatype="20" unbalanced="0"/>
    <cacheHierarchy uniqueName="[DimItsVihDiagnostico19_2019].[Diagnostico]" caption="Diagnostico" attribute="1" defaultMemberUniqueName="[DimItsVihDiagnostico19_2019].[Diagnostico].[All]" allUniqueName="[DimItsVihDiagnostico19_2019].[Diagnostico].[All]" dimensionUniqueName="[DimItsVihDiagnostico19_2019]" displayFolder="" count="0" memberValueDatatype="130" unbalanced="0"/>
    <cacheHierarchy uniqueName="[DimItsVihDiagnostico20_2019].[DiagnosticoKey]" caption="DiagnosticoKey" attribute="1" defaultMemberUniqueName="[DimItsVihDiagnostico20_2019].[DiagnosticoKey].[All]" allUniqueName="[DimItsVihDiagnostico20_2019].[DiagnosticoKey].[All]" dimensionUniqueName="[DimItsVihDiagnostico20_2019]" displayFolder="" count="0" memberValueDatatype="20" unbalanced="0"/>
    <cacheHierarchy uniqueName="[DimItsVihDiagnostico20_2019].[Diagnostico]" caption="Diagnostico" attribute="1" defaultMemberUniqueName="[DimItsVihDiagnostico20_2019].[Diagnostico].[All]" allUniqueName="[DimItsVihDiagnostico20_2019].[Diagnostico].[All]" dimensionUniqueName="[DimItsVihDiagnostico20_2019]" displayFolder="" count="0" memberValueDatatype="130" unbalanced="0"/>
    <cacheHierarchy uniqueName="[DimItsVihDiagnostico21_2019].[DiagnosticoKey]" caption="DiagnosticoKey" attribute="1" defaultMemberUniqueName="[DimItsVihDiagnostico21_2019].[DiagnosticoKey].[All]" allUniqueName="[DimItsVihDiagnostico21_2019].[DiagnosticoKey].[All]" dimensionUniqueName="[DimItsVihDiagnostico21_2019]" displayFolder="" count="0" memberValueDatatype="20" unbalanced="0"/>
    <cacheHierarchy uniqueName="[DimItsVihDiagnostico21_2019].[Diagnostico]" caption="Diagnostico" attribute="1" defaultMemberUniqueName="[DimItsVihDiagnostico21_2019].[Diagnostico].[All]" allUniqueName="[DimItsVihDiagnostico21_2019].[Diagnostico].[All]" dimensionUniqueName="[DimItsVihDiagnostico21_2019]" displayFolder="" count="0" memberValueDatatype="130" unbalanced="0"/>
    <cacheHierarchy uniqueName="[DimItsVihDiagnostico22_2019].[DiagnosticoKey]" caption="DiagnosticoKey" attribute="1" defaultMemberUniqueName="[DimItsVihDiagnostico22_2019].[DiagnosticoKey].[All]" allUniqueName="[DimItsVihDiagnostico22_2019].[DiagnosticoKey].[All]" dimensionUniqueName="[DimItsVihDiagnostico22_2019]" displayFolder="" count="0" memberValueDatatype="20" unbalanced="0"/>
    <cacheHierarchy uniqueName="[DimItsVihDiagnostico22_2019].[Diagnostico]" caption="Diagnostico" attribute="1" defaultMemberUniqueName="[DimItsVihDiagnostico22_2019].[Diagnostico].[All]" allUniqueName="[DimItsVihDiagnostico22_2019].[Diagnostico].[All]" dimensionUniqueName="[DimItsVihDiagnostico22_2019]" displayFolder="" count="0" memberValueDatatype="130" unbalanced="0"/>
    <cacheHierarchy uniqueName="[DimItsVihDiagnostico23_2019].[DiagnosticoKey]" caption="DiagnosticoKey" attribute="1" defaultMemberUniqueName="[DimItsVihDiagnostico23_2019].[DiagnosticoKey].[All]" allUniqueName="[DimItsVihDiagnostico23_2019].[DiagnosticoKey].[All]" dimensionUniqueName="[DimItsVihDiagnostico23_2019]" displayFolder="" count="0" memberValueDatatype="20" unbalanced="0"/>
    <cacheHierarchy uniqueName="[DimItsVihDiagnostico23_2019].[Diagnostico]" caption="Diagnostico" attribute="1" defaultMemberUniqueName="[DimItsVihDiagnostico23_2019].[Diagnostico].[All]" allUniqueName="[DimItsVihDiagnostico23_2019].[Diagnostico].[All]" dimensionUniqueName="[DimItsVihDiagnostico23_2019]" displayFolder="" count="0" memberValueDatatype="130" unbalanced="0"/>
    <cacheHierarchy uniqueName="[DimItsVihDiagnostico24_2019].[DiagnosticoKey]" caption="DiagnosticoKey" attribute="1" defaultMemberUniqueName="[DimItsVihDiagnostico24_2019].[DiagnosticoKey].[All]" allUniqueName="[DimItsVihDiagnostico24_2019].[DiagnosticoKey].[All]" dimensionUniqueName="[DimItsVihDiagnostico24_2019]" displayFolder="" count="0" memberValueDatatype="20" unbalanced="0"/>
    <cacheHierarchy uniqueName="[DimItsVihDiagnostico24_2019].[Diagnostico]" caption="Diagnostico" attribute="1" defaultMemberUniqueName="[DimItsVihDiagnostico24_2019].[Diagnostico].[All]" allUniqueName="[DimItsVihDiagnostico24_2019].[Diagnostico].[All]" dimensionUniqueName="[DimItsVihDiagnostico24_2019]" displayFolder="" count="0" memberValueDatatype="130" unbalanced="0"/>
    <cacheHierarchy uniqueName="[DimItsVihDiagnostico25_2019].[DiagnosticoKey]" caption="DiagnosticoKey" attribute="1" defaultMemberUniqueName="[DimItsVihDiagnostico25_2019].[DiagnosticoKey].[All]" allUniqueName="[DimItsVihDiagnostico25_2019].[DiagnosticoKey].[All]" dimensionUniqueName="[DimItsVihDiagnostico25_2019]" displayFolder="" count="0" memberValueDatatype="20" unbalanced="0"/>
    <cacheHierarchy uniqueName="[DimItsVihDiagnostico25_2019].[Diagnostico]" caption="Diagnostico" attribute="1" defaultMemberUniqueName="[DimItsVihDiagnostico25_2019].[Diagnostico].[All]" allUniqueName="[DimItsVihDiagnostico25_2019].[Diagnostico].[All]" dimensionUniqueName="[DimItsVihDiagnostico25_2019]" displayFolder="" count="0" memberValueDatatype="130" unbalanced="0"/>
    <cacheHierarchy uniqueName="[DimItsVihDiagnostico26_2019].[DiagnosticoKey]" caption="DiagnosticoKey" attribute="1" defaultMemberUniqueName="[DimItsVihDiagnostico26_2019].[DiagnosticoKey].[All]" allUniqueName="[DimItsVihDiagnostico26_2019].[DiagnosticoKey].[All]" dimensionUniqueName="[DimItsVihDiagnostico26_2019]" displayFolder="" count="0" memberValueDatatype="20" unbalanced="0"/>
    <cacheHierarchy uniqueName="[DimItsVihDiagnostico26_2019].[Diagnostico]" caption="Diagnostico" attribute="1" defaultMemberUniqueName="[DimItsVihDiagnostico26_2019].[Diagnostico].[All]" allUniqueName="[DimItsVihDiagnostico26_2019].[Diagnostico].[All]" dimensionUniqueName="[DimItsVihDiagnostico26_2019]" displayFolder="" count="0" memberValueDatatype="130" unbalanced="0"/>
    <cacheHierarchy uniqueName="[DimItsVihEtapa].[EtapaKey]" caption="EtapaKey" attribute="1" defaultMemberUniqueName="[DimItsVihEtapa].[EtapaKey].[All]" allUniqueName="[DimItsVihEtapa].[EtapaKey].[All]" dimensionUniqueName="[DimItsVihEtapa]" displayFolder="" count="0" memberValueDatatype="20" unbalanced="0"/>
    <cacheHierarchy uniqueName="[DimItsVihEtapa].[Etapa]" caption="Etapa" attribute="1" defaultMemberUniqueName="[DimItsVihEtapa].[Etapa].[All]" allUniqueName="[DimItsVihEtapa].[Etapa].[All]" dimensionUniqueName="[DimItsVihEtapa]" displayFolder="" count="2" memberValueDatatype="130" unbalanced="0">
      <fieldsUsage count="2">
        <fieldUsage x="-1"/>
        <fieldUsage x="0"/>
      </fieldsUsage>
    </cacheHierarchy>
    <cacheHierarchy uniqueName="[DimItsVihGrupo10_2019].[GrupoKey]" caption="GrupoKey" attribute="1" defaultMemberUniqueName="[DimItsVihGrupo10_2019].[GrupoKey].[All]" allUniqueName="[DimItsVihGrupo10_2019].[GrupoKey].[All]" dimensionUniqueName="[DimItsVihGrupo10_2019]" displayFolder="" count="0" memberValueDatatype="20" unbalanced="0"/>
    <cacheHierarchy uniqueName="[DimItsVihGrupo10_2019].[Grupo]" caption="Grupo" attribute="1" defaultMemberUniqueName="[DimItsVihGrupo10_2019].[Grupo].[All]" allUniqueName="[DimItsVihGrupo10_2019].[Grupo].[All]" dimensionUniqueName="[DimItsVihGrupo10_2019]" displayFolder="" count="0" memberValueDatatype="130" unbalanced="0"/>
    <cacheHierarchy uniqueName="[DimItsVihGrupo11_2019].[GrupoKey]" caption="GrupoKey" attribute="1" defaultMemberUniqueName="[DimItsVihGrupo11_2019].[GrupoKey].[All]" allUniqueName="[DimItsVihGrupo11_2019].[GrupoKey].[All]" dimensionUniqueName="[DimItsVihGrupo11_2019]" displayFolder="" count="0" memberValueDatatype="20" unbalanced="0"/>
    <cacheHierarchy uniqueName="[DimItsVihGrupo11_2019].[Grupo]" caption="Grupo" attribute="1" defaultMemberUniqueName="[DimItsVihGrupo11_2019].[Grupo].[All]" allUniqueName="[DimItsVihGrupo11_2019].[Grupo].[All]" dimensionUniqueName="[DimItsVihGrupo11_2019]" displayFolder="" count="0" memberValueDatatype="130" unbalanced="0"/>
    <cacheHierarchy uniqueName="[DimItsVihGrupo12_2019].[GrupoKey]" caption="GrupoKey" attribute="1" defaultMemberUniqueName="[DimItsVihGrupo12_2019].[GrupoKey].[All]" allUniqueName="[DimItsVihGrupo12_2019].[GrupoKey].[All]" dimensionUniqueName="[DimItsVihGrupo12_2019]" displayFolder="" count="0" memberValueDatatype="20" unbalanced="0"/>
    <cacheHierarchy uniqueName="[DimItsVihGrupo12_2019].[Grupo]" caption="Grupo" attribute="1" defaultMemberUniqueName="[DimItsVihGrupo12_2019].[Grupo].[All]" allUniqueName="[DimItsVihGrupo12_2019].[Grupo].[All]" dimensionUniqueName="[DimItsVihGrupo12_2019]" displayFolder="" count="0" memberValueDatatype="130" unbalanced="0"/>
    <cacheHierarchy uniqueName="[DimItsVihGrupo13_2019].[GrupoKey]" caption="GrupoKey" attribute="1" defaultMemberUniqueName="[DimItsVihGrupo13_2019].[GrupoKey].[All]" allUniqueName="[DimItsVihGrupo13_2019].[GrupoKey].[All]" dimensionUniqueName="[DimItsVihGrupo13_2019]" displayFolder="" count="0" memberValueDatatype="20" unbalanced="0"/>
    <cacheHierarchy uniqueName="[DimItsVihGrupo13_2019].[Grupo]" caption="Grupo" attribute="1" defaultMemberUniqueName="[DimItsVihGrupo13_2019].[Grupo].[All]" allUniqueName="[DimItsVihGrupo13_2019].[Grupo].[All]" dimensionUniqueName="[DimItsVihGrupo13_2019]" displayFolder="" count="0" memberValueDatatype="130" unbalanced="0"/>
    <cacheHierarchy uniqueName="[DimItsVihGrupo14_2019].[GrupoKey]" caption="GrupoKey" attribute="1" defaultMemberUniqueName="[DimItsVihGrupo14_2019].[GrupoKey].[All]" allUniqueName="[DimItsVihGrupo14_2019].[GrupoKey].[All]" dimensionUniqueName="[DimItsVihGrupo14_2019]" displayFolder="" count="0" memberValueDatatype="20" unbalanced="0"/>
    <cacheHierarchy uniqueName="[DimItsVihGrupo14_2019].[Grupo]" caption="Grupo" attribute="1" defaultMemberUniqueName="[DimItsVihGrupo14_2019].[Grupo].[All]" allUniqueName="[DimItsVihGrupo14_2019].[Grupo].[All]" dimensionUniqueName="[DimItsVihGrupo14_2019]" displayFolder="" count="2" memberValueDatatype="130" unbalanced="0">
      <fieldsUsage count="2">
        <fieldUsage x="-1"/>
        <fieldUsage x="4"/>
      </fieldsUsage>
    </cacheHierarchy>
    <cacheHierarchy uniqueName="[DimItsVihGrupo15_2019].[GrupoKey]" caption="GrupoKey" attribute="1" defaultMemberUniqueName="[DimItsVihGrupo15_2019].[GrupoKey].[All]" allUniqueName="[DimItsVihGrupo15_2019].[GrupoKey].[All]" dimensionUniqueName="[DimItsVihGrupo15_2019]" displayFolder="" count="0" memberValueDatatype="20" unbalanced="0"/>
    <cacheHierarchy uniqueName="[DimItsVihGrupo15_2019].[Grupo]" caption="Grupo" attribute="1" defaultMemberUniqueName="[DimItsVihGrupo15_2019].[Grupo].[All]" allUniqueName="[DimItsVihGrupo15_2019].[Grupo].[All]" dimensionUniqueName="[DimItsVihGrupo15_2019]" displayFolder="" count="0" memberValueDatatype="130" unbalanced="0"/>
    <cacheHierarchy uniqueName="[DimItsVihGrupo18_2019].[GrupoKey]" caption="GrupoKey" attribute="1" defaultMemberUniqueName="[DimItsVihGrupo18_2019].[GrupoKey].[All]" allUniqueName="[DimItsVihGrupo18_2019].[GrupoKey].[All]" dimensionUniqueName="[DimItsVihGrupo18_2019]" displayFolder="" count="0" memberValueDatatype="20" unbalanced="0"/>
    <cacheHierarchy uniqueName="[DimItsVihGrupo18_2019].[Grupo]" caption="Grupo" attribute="1" defaultMemberUniqueName="[DimItsVihGrupo18_2019].[Grupo].[All]" allUniqueName="[DimItsVihGrupo18_2019].[Grupo].[All]" dimensionUniqueName="[DimItsVihGrupo18_2019]" displayFolder="" count="0" memberValueDatatype="130" unbalanced="0"/>
    <cacheHierarchy uniqueName="[DimItsVihGrupo19_2019].[GrupoKey]" caption="GrupoKey" attribute="1" defaultMemberUniqueName="[DimItsVihGrupo19_2019].[GrupoKey].[All]" allUniqueName="[DimItsVihGrupo19_2019].[GrupoKey].[All]" dimensionUniqueName="[DimItsVihGrupo19_2019]" displayFolder="" count="0" memberValueDatatype="20" unbalanced="0"/>
    <cacheHierarchy uniqueName="[DimItsVihGrupo19_2019].[Grupo]" caption="Grupo" attribute="1" defaultMemberUniqueName="[DimItsVihGrupo19_2019].[Grupo].[All]" allUniqueName="[DimItsVihGrupo19_2019].[Grupo].[All]" dimensionUniqueName="[DimItsVihGrupo19_2019]" displayFolder="" count="0" memberValueDatatype="130" unbalanced="0"/>
    <cacheHierarchy uniqueName="[DimItsVihGrupo20_2019].[GrupoKey]" caption="GrupoKey" attribute="1" defaultMemberUniqueName="[DimItsVihGrupo20_2019].[GrupoKey].[All]" allUniqueName="[DimItsVihGrupo20_2019].[GrupoKey].[All]" dimensionUniqueName="[DimItsVihGrupo20_2019]" displayFolder="" count="0" memberValueDatatype="20" unbalanced="0"/>
    <cacheHierarchy uniqueName="[DimItsVihGrupo20_2019].[Grupo]" caption="Grupo" attribute="1" defaultMemberUniqueName="[DimItsVihGrupo20_2019].[Grupo].[All]" allUniqueName="[DimItsVihGrupo20_2019].[Grupo].[All]" dimensionUniqueName="[DimItsVihGrupo20_2019]" displayFolder="" count="0" memberValueDatatype="130" unbalanced="0"/>
    <cacheHierarchy uniqueName="[DimItsVihGrupo21_2019].[GrupoKey]" caption="GrupoKey" attribute="1" defaultMemberUniqueName="[DimItsVihGrupo21_2019].[GrupoKey].[All]" allUniqueName="[DimItsVihGrupo21_2019].[GrupoKey].[All]" dimensionUniqueName="[DimItsVihGrupo21_2019]" displayFolder="" count="0" memberValueDatatype="20" unbalanced="0"/>
    <cacheHierarchy uniqueName="[DimItsVihGrupo21_2019].[Grupo]" caption="Grupo" attribute="1" defaultMemberUniqueName="[DimItsVihGrupo21_2019].[Grupo].[All]" allUniqueName="[DimItsVihGrupo21_2019].[Grupo].[All]" dimensionUniqueName="[DimItsVihGrupo21_2019]" displayFolder="" count="0" memberValueDatatype="130" unbalanced="0"/>
    <cacheHierarchy uniqueName="[DimItsVihGrupo22_2019].[GrupoKey]" caption="GrupoKey" attribute="1" defaultMemberUniqueName="[DimItsVihGrupo22_2019].[GrupoKey].[All]" allUniqueName="[DimItsVihGrupo22_2019].[GrupoKey].[All]" dimensionUniqueName="[DimItsVihGrupo22_2019]" displayFolder="" count="0" memberValueDatatype="20" unbalanced="0"/>
    <cacheHierarchy uniqueName="[DimItsVihGrupo22_2019].[Grupo]" caption="Grupo" attribute="1" defaultMemberUniqueName="[DimItsVihGrupo22_2019].[Grupo].[All]" allUniqueName="[DimItsVihGrupo22_2019].[Grupo].[All]" dimensionUniqueName="[DimItsVihGrupo22_2019]" displayFolder="" count="0" memberValueDatatype="130" unbalanced="0"/>
    <cacheHierarchy uniqueName="[DimItsVihGrupo23_2019].[GrupoKey]" caption="GrupoKey" attribute="1" defaultMemberUniqueName="[DimItsVihGrupo23_2019].[GrupoKey].[All]" allUniqueName="[DimItsVihGrupo23_2019].[GrupoKey].[All]" dimensionUniqueName="[DimItsVihGrupo23_2019]" displayFolder="" count="0" memberValueDatatype="20" unbalanced="0"/>
    <cacheHierarchy uniqueName="[DimItsVihGrupo23_2019].[Grupo]" caption="Grupo" attribute="1" defaultMemberUniqueName="[DimItsVihGrupo23_2019].[Grupo].[All]" allUniqueName="[DimItsVihGrupo23_2019].[Grupo].[All]" dimensionUniqueName="[DimItsVihGrupo23_2019]" displayFolder="" count="0" memberValueDatatype="130" unbalanced="0"/>
    <cacheHierarchy uniqueName="[DimItsVihGrupo24_2019].[GrupoKey]" caption="GrupoKey" attribute="1" defaultMemberUniqueName="[DimItsVihGrupo24_2019].[GrupoKey].[All]" allUniqueName="[DimItsVihGrupo24_2019].[GrupoKey].[All]" dimensionUniqueName="[DimItsVihGrupo24_2019]" displayFolder="" count="0" memberValueDatatype="20" unbalanced="0"/>
    <cacheHierarchy uniqueName="[DimItsVihGrupo24_2019].[Grupo]" caption="Grupo" attribute="1" defaultMemberUniqueName="[DimItsVihGrupo24_2019].[Grupo].[All]" allUniqueName="[DimItsVihGrupo24_2019].[Grupo].[All]" dimensionUniqueName="[DimItsVihGrupo24_2019]" displayFolder="" count="0" memberValueDatatype="130" unbalanced="0"/>
    <cacheHierarchy uniqueName="[DimItsVihGrupo25_2019].[GrupoKey]" caption="GrupoKey" attribute="1" defaultMemberUniqueName="[DimItsVihGrupo25_2019].[GrupoKey].[All]" allUniqueName="[DimItsVihGrupo25_2019].[GrupoKey].[All]" dimensionUniqueName="[DimItsVihGrupo25_2019]" displayFolder="" count="0" memberValueDatatype="20" unbalanced="0"/>
    <cacheHierarchy uniqueName="[DimItsVihGrupo25_2019].[Grupo]" caption="Grupo" attribute="1" defaultMemberUniqueName="[DimItsVihGrupo25_2019].[Grupo].[All]" allUniqueName="[DimItsVihGrupo25_2019].[Grupo].[All]" dimensionUniqueName="[DimItsVihGrupo25_2019]" displayFolder="" count="0" memberValueDatatype="130" unbalanced="0"/>
    <cacheHierarchy uniqueName="[DimItsVihGrupo26_2019].[GrupoKey]" caption="GrupoKey" attribute="1" defaultMemberUniqueName="[DimItsVihGrupo26_2019].[GrupoKey].[All]" allUniqueName="[DimItsVihGrupo26_2019].[GrupoKey].[All]" dimensionUniqueName="[DimItsVihGrupo26_2019]" displayFolder="" count="0" memberValueDatatype="20" unbalanced="0"/>
    <cacheHierarchy uniqueName="[DimItsVihGrupo26_2019].[Grupo]" caption="Grupo" attribute="1" defaultMemberUniqueName="[DimItsVihGrupo26_2019].[Grupo].[All]" allUniqueName="[DimItsVihGrupo26_2019].[Grupo].[All]" dimensionUniqueName="[DimItsVihGrupo26_2019]" displayFolder="" count="0" memberValueDatatype="130" unbalanced="0"/>
    <cacheHierarchy uniqueName="[DimItsVihTrimestre08_2019].[TrimestreKey]" caption="TrimestreKey" attribute="1" defaultMemberUniqueName="[DimItsVihTrimestre08_2019].[TrimestreKey].[All]" allUniqueName="[DimItsVihTrimestre08_2019].[TrimestreKey].[All]" dimensionUniqueName="[DimItsVihTrimestre08_2019]" displayFolder="" count="0" memberValueDatatype="20" unbalanced="0"/>
    <cacheHierarchy uniqueName="[DimItsVihTrimestre08_2019].[Trimestre]" caption="Trimestre" attribute="1" defaultMemberUniqueName="[DimItsVihTrimestre08_2019].[Trimestre].[All]" allUniqueName="[DimItsVihTrimestre08_2019].[Trimestre].[All]" dimensionUniqueName="[DimItsVihTrimestre08_2019]" displayFolder="" count="0" memberValueDatatype="130" unbalanced="0"/>
    <cacheHierarchy uniqueName="[DimPeriodo].[PeriodoKey]" caption="PeriodoKey" attribute="1" defaultMemberUniqueName="[DimPeriodo].[PeriodoKey].[All]" allUniqueName="[DimPeriodo].[PeriodoKey].[All]" dimensionUniqueName="[DimPeriodo]" displayFolder="" count="0" memberValueDatatype="20" unbalanced="0"/>
    <cacheHierarchy uniqueName="[DimPeriodo].[Periodo]" caption="Periodo" attribute="1" defaultMemberUniqueName="[DimPeriodo].[Periodo].[All]" allUniqueName="[DimPeriodo].[Periodo].[All]" dimensionUniqueName="[DimPeriodo]" displayFolder="" count="0" memberValueDatatype="130" unbalanced="0"/>
    <cacheHierarchy uniqueName="[DimPeriodo].[Fecha]" caption="Fecha" attribute="1" defaultMemberUniqueName="[DimPeriodo].[Fecha].[All]" allUniqueName="[DimPeriodo].[Fecha].[All]" dimensionUniqueName="[DimPeriodo]" displayFolder="" count="0" memberValueDatatype="130" unbalanced="0"/>
    <cacheHierarchy uniqueName="[DimPeriodo].[Anio]" caption="Anio" attribute="1" defaultMemberUniqueName="[DimPeriodo].[Anio].[All]" allUniqueName="[DimPeriodo].[Anio].[All]" dimensionUniqueName="[DimPeriodo]" displayFolder="" count="2" memberValueDatatype="20" unbalanced="0"/>
    <cacheHierarchy uniqueName="[DimPeriodo].[Semestre]" caption="Semestre" attribute="1" defaultMemberUniqueName="[DimPeriodo].[Semestre].[All]" allUniqueName="[DimPeriodo].[Semestre].[All]" dimensionUniqueName="[DimPeriodo]" displayFolder="" count="2" memberValueDatatype="130" unbalanced="0"/>
    <cacheHierarchy uniqueName="[DimPeriodo].[Trimestre]" caption="Trimestre" attribute="1" defaultMemberUniqueName="[DimPeriodo].[Trimestre].[All]" allUniqueName="[DimPeriodo].[Trimestre].[All]" dimensionUniqueName="[DimPeriodo]" displayFolder="" count="2" memberValueDatatype="130" unbalanced="0"/>
    <cacheHierarchy uniqueName="[DimPeriodo].[Mes]" caption="Mes" attribute="1" defaultMemberUniqueName="[DimPeriodo].[Mes].[All]" allUniqueName="[DimPeriodo].[Mes].[All]" dimensionUniqueName="[DimPeriodo]" displayFolder="" count="2" memberValueDatatype="130" unbalanced="0">
      <fieldsUsage count="2">
        <fieldUsage x="-1"/>
        <fieldUsage x="5"/>
      </fieldsUsage>
    </cacheHierarchy>
    <cacheHierarchy uniqueName="[DimPeriodo].[Dia]" caption="Dia" attribute="1" defaultMemberUniqueName="[DimPeriodo].[Dia].[All]" allUniqueName="[DimPeriodo].[Dia].[All]" dimensionUniqueName="[DimPeriodo]" displayFolder="" count="2" memberValueDatatype="20" unbalanced="0"/>
    <cacheHierarchy uniqueName="[DimPeriodo].[NroMes]" caption="NroMes" attribute="1" defaultMemberUniqueName="[DimPeriodo].[NroMes].[All]" allUniqueName="[DimPeriodo].[NroMes].[All]" dimensionUniqueName="[DimPeriodo]" displayFolder="" count="0" memberValueDatatype="20" unbalanced="0"/>
    <cacheHierarchy uniqueName="[DimSexo].[SexoKey]" caption="SexoKey" attribute="1" defaultMemberUniqueName="[DimSexo].[SexoKey].[All]" allUniqueName="[DimSexo].[SexoKey].[All]" dimensionUniqueName="[DimSexo]" displayFolder="" count="0" memberValueDatatype="20" unbalanced="0"/>
    <cacheHierarchy uniqueName="[DimSexo].[Sexo]" caption="Sexo" attribute="1" defaultMemberUniqueName="[DimSexo].[Sexo].[All]" allUniqueName="[DimSexo].[Sexo].[All]" dimensionUniqueName="[DimSexo]" displayFolder="" count="0" memberValueDatatype="130" unbalanced="0"/>
    <cacheHierarchy uniqueName="[MAESTRO_HIS_ESTABLECIMIENTO].[Id_Establecimiento]" caption="Id_Establecimiento" attribute="1" defaultMemberUniqueName="[MAESTRO_HIS_ESTABLECIMIENTO].[Id_Establecimiento].[All]" allUniqueName="[MAESTRO_HIS_ESTABLECIMIENTO].[Id_Establecimiento].[All]" dimensionUniqueName="[MAESTRO_HIS_ESTABLECIMIENTO]" displayFolder="" count="0" memberValueDatatype="20" unbalanced="0"/>
    <cacheHierarchy uniqueName="[MAESTRO_HIS_ESTABLECIMIENTO].[Nombre_Establecimiento]" caption="Nombre_Establecimiento" attribute="1" defaultMemberUniqueName="[MAESTRO_HIS_ESTABLECIMIENTO].[Nombre_Establecimiento].[All]" allUniqueName="[MAESTRO_HIS_ESTABLECIMIENTO].[Nombre_Establecimiento].[All]" dimensionUniqueName="[MAESTRO_HIS_ESTABLECIMIENTO]" displayFolder="" count="2" memberValueDatatype="130" unbalanced="0"/>
    <cacheHierarchy uniqueName="[MAESTRO_HIS_ESTABLECIMIENTO].[Ubigueo_Establecimiento]" caption="Ubigueo_Establecimiento" attribute="1" defaultMemberUniqueName="[MAESTRO_HIS_ESTABLECIMIENTO].[Ubigueo_Establecimiento].[All]" allUniqueName="[MAESTRO_HIS_ESTABLECIMIENTO].[Ubigueo_Establecimiento].[All]" dimensionUniqueName="[MAESTRO_HIS_ESTABLECIMIENTO]" displayFolder="" count="0" memberValueDatatype="130" unbalanced="0"/>
    <cacheHierarchy uniqueName="[MAESTRO_HIS_ESTABLECIMIENTO].[Codigo_Disa]" caption="Codigo_Disa" attribute="1" defaultMemberUniqueName="[MAESTRO_HIS_ESTABLECIMIENTO].[Codigo_Disa].[All]" allUniqueName="[MAESTRO_HIS_ESTABLECIMIENTO].[Codigo_Disa].[All]" dimensionUniqueName="[MAESTRO_HIS_ESTABLECIMIENTO]" displayFolder="" count="0" memberValueDatatype="20" unbalanced="0"/>
    <cacheHierarchy uniqueName="[MAESTRO_HIS_ESTABLECIMIENTO].[Disa]" caption="Disa" attribute="1" defaultMemberUniqueName="[MAESTRO_HIS_ESTABLECIMIENTO].[Disa].[All]" allUniqueName="[MAESTRO_HIS_ESTABLECIMIENTO].[Disa].[All]" dimensionUniqueName="[MAESTRO_HIS_ESTABLECIMIENTO]" displayFolder="" count="2" memberValueDatatype="130" unbalanced="0"/>
    <cacheHierarchy uniqueName="[MAESTRO_HIS_ESTABLECIMIENTO].[Codigo_Red]" caption="Codigo_Red" attribute="1" defaultMemberUniqueName="[MAESTRO_HIS_ESTABLECIMIENTO].[Codigo_Red].[All]" allUniqueName="[MAESTRO_HIS_ESTABLECIMIENTO].[Codigo_Red].[All]" dimensionUniqueName="[MAESTRO_HIS_ESTABLECIMIENTO]" displayFolder="" count="0" memberValueDatatype="130" unbalanced="0"/>
    <cacheHierarchy uniqueName="[MAESTRO_HIS_ESTABLECIMIENTO].[Red]" caption="Red" attribute="1" defaultMemberUniqueName="[MAESTRO_HIS_ESTABLECIMIENTO].[Red].[All]" allUniqueName="[MAESTRO_HIS_ESTABLECIMIENTO].[Red].[All]" dimensionUniqueName="[MAESTRO_HIS_ESTABLECIMIENTO]" displayFolder="" count="2" memberValueDatatype="130" unbalanced="0"/>
    <cacheHierarchy uniqueName="[MAESTRO_HIS_ESTABLECIMIENTO].[Codigo_MicroRed]" caption="Codigo_MicroRed" attribute="1" defaultMemberUniqueName="[MAESTRO_HIS_ESTABLECIMIENTO].[Codigo_MicroRed].[All]" allUniqueName="[MAESTRO_HIS_ESTABLECIMIENTO].[Codigo_MicroRed].[All]" dimensionUniqueName="[MAESTRO_HIS_ESTABLECIMIENTO]" displayFolder="" count="0" memberValueDatatype="130" unbalanced="0"/>
    <cacheHierarchy uniqueName="[MAESTRO_HIS_ESTABLECIMIENTO].[MicroRed]" caption="MicroRed" attribute="1" defaultMemberUniqueName="[MAESTRO_HIS_ESTABLECIMIENTO].[MicroRed].[All]" allUniqueName="[MAESTRO_HIS_ESTABLECIMIENTO].[MicroRed].[All]" dimensionUniqueName="[MAESTRO_HIS_ESTABLECIMIENTO]" displayFolder="" count="2" memberValueDatatype="130" unbalanced="0"/>
    <cacheHierarchy uniqueName="[MAESTRO_HIS_ESTABLECIMIENTO].[Codigo_Unico]" caption="Codigo_Unico" attribute="1" defaultMemberUniqueName="[MAESTRO_HIS_ESTABLECIMIENTO].[Codigo_Unico].[All]" allUniqueName="[MAESTRO_HIS_ESTABLECIMIENTO].[Codigo_Unico].[All]" dimensionUniqueName="[MAESTRO_HIS_ESTABLECIMIENTO]" displayFolder="" count="0" memberValueDatatype="20" unbalanced="0"/>
    <cacheHierarchy uniqueName="[MAESTRO_HIS_ESTABLECIMIENTO].[Codigo_Sector]" caption="Codigo_Sector" attribute="1" defaultMemberUniqueName="[MAESTRO_HIS_ESTABLECIMIENTO].[Codigo_Sector].[All]" allUniqueName="[MAESTRO_HIS_ESTABLECIMIENTO].[Codigo_Sector].[All]" dimensionUniqueName="[MAESTRO_HIS_ESTABLECIMIENTO]" displayFolder="" count="0" memberValueDatatype="20" unbalanced="0"/>
    <cacheHierarchy uniqueName="[MAESTRO_HIS_ESTABLECIMIENTO].[Descripcion_Sector]" caption="Descripcion_Sector" attribute="1" defaultMemberUniqueName="[MAESTRO_HIS_ESTABLECIMIENTO].[Descripcion_Sector].[All]" allUniqueName="[MAESTRO_HIS_ESTABLECIMIENTO].[Descripcion_Sector].[All]" dimensionUniqueName="[MAESTRO_HIS_ESTABLECIMIENTO]" displayFolder="" count="2" memberValueDatatype="130" unbalanced="0"/>
    <cacheHierarchy uniqueName="[MAESTRO_HIS_ESTABLECIMIENTO].[Departamento]" caption="Departamento" attribute="1" defaultMemberUniqueName="[MAESTRO_HIS_ESTABLECIMIENTO].[Departamento].[All]" allUniqueName="[MAESTRO_HIS_ESTABLECIMIENTO].[Departamento].[All]" dimensionUniqueName="[MAESTRO_HIS_ESTABLECIMIENTO]" displayFolder="" count="0" memberValueDatatype="130" unbalanced="0"/>
    <cacheHierarchy uniqueName="[MAESTRO_HIS_ESTABLECIMIENTO].[Provincia]" caption="Provincia" attribute="1" defaultMemberUniqueName="[MAESTRO_HIS_ESTABLECIMIENTO].[Provincia].[All]" allUniqueName="[MAESTRO_HIS_ESTABLECIMIENTO].[Provincia].[All]" dimensionUniqueName="[MAESTRO_HIS_ESTABLECIMIENTO]" displayFolder="" count="0" memberValueDatatype="130" unbalanced="0"/>
    <cacheHierarchy uniqueName="[MAESTRO_HIS_ESTABLECIMIENTO].[Distrito]" caption="Distrito" attribute="1" defaultMemberUniqueName="[MAESTRO_HIS_ESTABLECIMIENTO].[Distrito].[All]" allUniqueName="[MAESTRO_HIS_ESTABLECIMIENTO].[Distrito].[All]" dimensionUniqueName="[MAESTRO_HIS_ESTABLECIMIENTO]" displayFolder="" count="0" memberValueDatatype="130" unbalanced="0"/>
    <cacheHierarchy uniqueName="[MAESTRO_HIS_ESTABLECIMIENTO].[Categoria_Establecimiento]" caption="Categoria_Establecimiento" attribute="1" defaultMemberUniqueName="[MAESTRO_HIS_ESTABLECIMIENTO].[Categoria_Establecimiento].[All]" allUniqueName="[MAESTRO_HIS_ESTABLECIMIENTO].[Categoria_Establecimiento].[All]" dimensionUniqueName="[MAESTRO_HIS_ESTABLECIMIENTO]" displayFolder="" count="0" memberValueDatatype="130" unbalanced="0"/>
    <cacheHierarchy uniqueName="[TRAMA_BASE_ITS_VIH_RPT01_01_POBLACION_GENERAL_CONTACTOS_CONSOLIDADO].[renaes]" caption="renaes" attribute="1" defaultMemberUniqueName="[TRAMA_BASE_ITS_VIH_RPT01_01_POBLACION_GENERAL_CONTACTOS_CONSOLIDADO].[renaes].[All]" allUniqueName="[TRAMA_BASE_ITS_VIH_RPT01_01_POBLACION_GENERAL_CONTACTOS_CONSOLIDADO].[renaes].[All]" dimensionUniqueName="[TRAMA_BASE_ITS_VIH_RPT01_01_POBLACION_GENERAL_CONTACTOS_CONSOLIDADO]" displayFolder="" count="0" memberValueDatatype="20" unbalanced="0"/>
    <cacheHierarchy uniqueName="[TRAMA_BASE_ITS_VIH_RPT01_01_POBLACION_GENERAL_CONTACTOS_CONSOLIDADO].[periodo]" caption="periodo" attribute="1" defaultMemberUniqueName="[TRAMA_BASE_ITS_VIH_RPT01_01_POBLACION_GENERAL_CONTACTOS_CONSOLIDADO].[periodo].[All]" allUniqueName="[TRAMA_BASE_ITS_VIH_RPT01_01_POBLACION_GENERAL_CONTACTOS_CONSOLIDADO].[periodo].[All]" dimensionUniqueName="[TRAMA_BASE_ITS_VIH_RPT01_01_POBLACION_GENERAL_CONTACTOS_CONSOLIDADO]" displayFolder="" count="0" memberValueDatatype="130" unbalanced="0"/>
    <cacheHierarchy uniqueName="[TRAMA_BASE_ITS_VIH_RPT01_01_POBLACION_GENERAL_CONTACTOS_CONSOLIDADO].[Etapa]" caption="Etapa" attribute="1" defaultMemberUniqueName="[TRAMA_BASE_ITS_VIH_RPT01_01_POBLACION_GENERAL_CONTACTOS_CONSOLIDADO].[Etapa].[All]" allUniqueName="[TRAMA_BASE_ITS_VIH_RPT01_01_POBLACION_GENERAL_CONTACTOS_CONSOLIDADO].[Etapa].[All]" dimensionUniqueName="[TRAMA_BASE_ITS_VIH_RPT01_01_POBLACION_GENERAL_CONTACTOS_CONSOLIDADO]" displayFolder="" count="0" memberValueDatatype="20" unbalanced="0"/>
    <cacheHierarchy uniqueName="[TRAMA_BASE_ITS_VIH_RPT01_01_POBLACION_GENERAL_CONTACTOS_CONSOLIDADO].[Sexo]" caption="Sexo" attribute="1" defaultMemberUniqueName="[TRAMA_BASE_ITS_VIH_RPT01_01_POBLACION_GENERAL_CONTACTOS_CONSOLIDADO].[Sexo].[All]" allUniqueName="[TRAMA_BASE_ITS_VIH_RPT01_01_POBLACION_GENERAL_CONTACTOS_CONSOLIDADO].[Sexo].[All]" dimensionUniqueName="[TRAMA_BASE_ITS_VIH_RPT01_01_POBLACION_GENERAL_CONTACTOS_CONSOLIDADO]" displayFolder="" count="0" memberValueDatatype="130" unbalanced="0"/>
    <cacheHierarchy uniqueName="[TRAMA_BASE_ITS_VIH_RPT01_01_POBLACION_GENERAL_CONTACTOS_CONSOLIDADO].[Et]" caption="Et" attribute="1" defaultMemberUniqueName="[TRAMA_BASE_ITS_VIH_RPT01_01_POBLACION_GENERAL_CONTACTOS_CONSOLIDADO].[Et].[All]" allUniqueName="[TRAMA_BASE_ITS_VIH_RPT01_01_POBLACION_GENERAL_CONTACTOS_CONSOLIDADO].[Et].[All]" dimensionUniqueName="[TRAMA_BASE_ITS_VIH_RPT01_01_POBLACION_GENERAL_CONTACTOS_CONSOLIDADO]" displayFolder="" count="0" memberValueDatatype="130" unbalanced="0"/>
    <cacheHierarchy uniqueName="[TRAMA_BASE_ITS_VIH_RPT01_01_POBLACION_GENERAL_CONTACTOS_CONSOLIDADO].[Fi]" caption="Fi" attribute="1" defaultMemberUniqueName="[TRAMA_BASE_ITS_VIH_RPT01_01_POBLACION_GENERAL_CONTACTOS_CONSOLIDADO].[Fi].[All]" allUniqueName="[TRAMA_BASE_ITS_VIH_RPT01_01_POBLACION_GENERAL_CONTACTOS_CONSOLIDADO].[Fi].[All]" dimensionUniqueName="[TRAMA_BASE_ITS_VIH_RPT01_01_POBLACION_GENERAL_CONTACTOS_CONSOLIDADO]" displayFolder="" count="0" memberValueDatatype="20" unbalanced="0"/>
    <cacheHierarchy uniqueName="[TRAMA_BASE_ITS_VIH_RPT01_01_POBLACION_GENERAL_CONTACTOS_CONSOLIDADO].[Pais]" caption="Pais" attribute="1" defaultMemberUniqueName="[TRAMA_BASE_ITS_VIH_RPT01_01_POBLACION_GENERAL_CONTACTOS_CONSOLIDADO].[Pais].[All]" allUniqueName="[TRAMA_BASE_ITS_VIH_RPT01_01_POBLACION_GENERAL_CONTACTOS_CONSOLIDADO].[Pais].[All]" dimensionUniqueName="[TRAMA_BASE_ITS_VIH_RPT01_01_POBLACION_GENERAL_CONTACTOS_CONSOLIDADO]" displayFolder="" count="0" memberValueDatatype="130" unbalanced="0"/>
    <cacheHierarchy uniqueName="[TRAMA_BASE_ITS_VIH_RPT01_01_POBLACION_GENERAL_CONTACTOS_CONSOLIDADO].[UPS]" caption="UPS" attribute="1" defaultMemberUniqueName="[TRAMA_BASE_ITS_VIH_RPT01_01_POBLACION_GENERAL_CONTACTOS_CONSOLIDADO].[UPS].[All]" allUniqueName="[TRAMA_BASE_ITS_VIH_RPT01_01_POBLACION_GENERAL_CONTACTOS_CONSOLIDADO].[UPS].[All]" dimensionUniqueName="[TRAMA_BASE_ITS_VIH_RPT01_01_POBLACION_GENERAL_CONTACTOS_CONSOLIDADO]" displayFolder="" count="0" memberValueDatatype="130" unbalanced="0"/>
    <cacheHierarchy uniqueName="[TRAMA_BASE_ITS_VIH_RPT01_01_POBLACION_GENERAL_CONTACTOS_CONSOLIDADO].[Diagnostico]" caption="Diagnostico" attribute="1" defaultMemberUniqueName="[TRAMA_BASE_ITS_VIH_RPT01_01_POBLACION_GENERAL_CONTACTOS_CONSOLIDADO].[Diagnostico].[All]" allUniqueName="[TRAMA_BASE_ITS_VIH_RPT01_01_POBLACION_GENERAL_CONTACTOS_CONSOLIDADO].[Diagnostico].[All]" dimensionUniqueName="[TRAMA_BASE_ITS_VIH_RPT01_01_POBLACION_GENERAL_CONTACTOS_CONSOLIDADO]" displayFolder="" count="0" memberValueDatatype="20" unbalanced="0"/>
    <cacheHierarchy uniqueName="[TRAMA_BASE_ITS_VIH_RPT01_01_POBLACION_GENERAL_CONTACTOS_CONSOLIDADO].[Condicion]" caption="Condicion" attribute="1" defaultMemberUniqueName="[TRAMA_BASE_ITS_VIH_RPT01_01_POBLACION_GENERAL_CONTACTOS_CONSOLIDADO].[Condicion].[All]" allUniqueName="[TRAMA_BASE_ITS_VIH_RPT01_01_POBLACION_GENERAL_CONTACTOS_CONSOLIDADO].[Condicion].[All]" dimensionUniqueName="[TRAMA_BASE_ITS_VIH_RPT01_01_POBLACION_GENERAL_CONTACTOS_CONSOLIDADO]" displayFolder="" count="0" memberValueDatatype="20" unbalanced="0"/>
    <cacheHierarchy uniqueName="[TRAMA_BASE_ITS_VIH_RPT01_01_POBLACION_GENERAL_CONTACTOS_CONSOLIDADO].[Edad]" caption="Edad" attribute="1" defaultMemberUniqueName="[TRAMA_BASE_ITS_VIH_RPT01_01_POBLACION_GENERAL_CONTACTOS_CONSOLIDADO].[Edad].[All]" allUniqueName="[TRAMA_BASE_ITS_VIH_RPT01_01_POBLACION_GENERAL_CONTACTOS_CONSOLIDADO].[Edad].[All]" dimensionUniqueName="[TRAMA_BASE_ITS_VIH_RPT01_01_POBLACION_GENERAL_CONTACTOS_CONSOLIDADO]" displayFolder="" count="0" memberValueDatatype="20" unbalanced="0"/>
    <cacheHierarchy uniqueName="[TRAMA_BASE_ITS_VIH_RPT01_01_POBLACION_GENERAL_CONTACTOS_CONSOLIDADO].[Casos]" caption="Casos" attribute="1" defaultMemberUniqueName="[TRAMA_BASE_ITS_VIH_RPT01_01_POBLACION_GENERAL_CONTACTOS_CONSOLIDADO].[Casos].[All]" allUniqueName="[TRAMA_BASE_ITS_VIH_RPT01_01_POBLACION_GENERAL_CONTACTOS_CONSOLIDADO].[Casos].[All]" dimensionUniqueName="[TRAMA_BASE_ITS_VIH_RPT01_01_POBLACION_GENERAL_CONTACTOS_CONSOLIDADO]" displayFolder="" count="0" memberValueDatatype="20" unbalanced="0"/>
    <cacheHierarchy uniqueName="[TRAMA_BASE_ITS_VIH_RPT01_POBLACION_GENERAL_CONSOLIDADO].[renaes]" caption="renaes" attribute="1" defaultMemberUniqueName="[TRAMA_BASE_ITS_VIH_RPT01_POBLACION_GENERAL_CONSOLIDADO].[renaes].[All]" allUniqueName="[TRAMA_BASE_ITS_VIH_RPT01_POBLACION_GENERAL_CONSOLIDADO].[renaes].[All]" dimensionUniqueName="[TRAMA_BASE_ITS_VIH_RPT01_POBLACION_GENERAL_CONSOLIDADO]" displayFolder="" count="0" memberValueDatatype="20" unbalanced="0"/>
    <cacheHierarchy uniqueName="[TRAMA_BASE_ITS_VIH_RPT01_POBLACION_GENERAL_CONSOLIDADO].[periodo]" caption="periodo" attribute="1" defaultMemberUniqueName="[TRAMA_BASE_ITS_VIH_RPT01_POBLACION_GENERAL_CONSOLIDADO].[periodo].[All]" allUniqueName="[TRAMA_BASE_ITS_VIH_RPT01_POBLACION_GENERAL_CONSOLIDADO].[periodo].[All]" dimensionUniqueName="[TRAMA_BASE_ITS_VIH_RPT01_POBLACION_GENERAL_CONSOLIDADO]" displayFolder="" count="0" memberValueDatatype="130" unbalanced="0"/>
    <cacheHierarchy uniqueName="[TRAMA_BASE_ITS_VIH_RPT01_POBLACION_GENERAL_CONSOLIDADO].[Etapa]" caption="Etapa" attribute="1" defaultMemberUniqueName="[TRAMA_BASE_ITS_VIH_RPT01_POBLACION_GENERAL_CONSOLIDADO].[Etapa].[All]" allUniqueName="[TRAMA_BASE_ITS_VIH_RPT01_POBLACION_GENERAL_CONSOLIDADO].[Etapa].[All]" dimensionUniqueName="[TRAMA_BASE_ITS_VIH_RPT01_POBLACION_GENERAL_CONSOLIDADO]" displayFolder="" count="0" memberValueDatatype="20" unbalanced="0"/>
    <cacheHierarchy uniqueName="[TRAMA_BASE_ITS_VIH_RPT01_POBLACION_GENERAL_CONSOLIDADO].[Sexo]" caption="Sexo" attribute="1" defaultMemberUniqueName="[TRAMA_BASE_ITS_VIH_RPT01_POBLACION_GENERAL_CONSOLIDADO].[Sexo].[All]" allUniqueName="[TRAMA_BASE_ITS_VIH_RPT01_POBLACION_GENERAL_CONSOLIDADO].[Sexo].[All]" dimensionUniqueName="[TRAMA_BASE_ITS_VIH_RPT01_POBLACION_GENERAL_CONSOLIDADO]" displayFolder="" count="0" memberValueDatatype="130" unbalanced="0"/>
    <cacheHierarchy uniqueName="[TRAMA_BASE_ITS_VIH_RPT01_POBLACION_GENERAL_CONSOLIDADO].[Et]" caption="Et" attribute="1" defaultMemberUniqueName="[TRAMA_BASE_ITS_VIH_RPT01_POBLACION_GENERAL_CONSOLIDADO].[Et].[All]" allUniqueName="[TRAMA_BASE_ITS_VIH_RPT01_POBLACION_GENERAL_CONSOLIDADO].[Et].[All]" dimensionUniqueName="[TRAMA_BASE_ITS_VIH_RPT01_POBLACION_GENERAL_CONSOLIDADO]" displayFolder="" count="0" memberValueDatatype="130" unbalanced="0"/>
    <cacheHierarchy uniqueName="[TRAMA_BASE_ITS_VIH_RPT01_POBLACION_GENERAL_CONSOLIDADO].[Fi]" caption="Fi" attribute="1" defaultMemberUniqueName="[TRAMA_BASE_ITS_VIH_RPT01_POBLACION_GENERAL_CONSOLIDADO].[Fi].[All]" allUniqueName="[TRAMA_BASE_ITS_VIH_RPT01_POBLACION_GENERAL_CONSOLIDADO].[Fi].[All]" dimensionUniqueName="[TRAMA_BASE_ITS_VIH_RPT01_POBLACION_GENERAL_CONSOLIDADO]" displayFolder="" count="0" memberValueDatatype="20" unbalanced="0"/>
    <cacheHierarchy uniqueName="[TRAMA_BASE_ITS_VIH_RPT01_POBLACION_GENERAL_CONSOLIDADO].[Pais]" caption="Pais" attribute="1" defaultMemberUniqueName="[TRAMA_BASE_ITS_VIH_RPT01_POBLACION_GENERAL_CONSOLIDADO].[Pais].[All]" allUniqueName="[TRAMA_BASE_ITS_VIH_RPT01_POBLACION_GENERAL_CONSOLIDADO].[Pais].[All]" dimensionUniqueName="[TRAMA_BASE_ITS_VIH_RPT01_POBLACION_GENERAL_CONSOLIDADO]" displayFolder="" count="0" memberValueDatatype="130" unbalanced="0"/>
    <cacheHierarchy uniqueName="[TRAMA_BASE_ITS_VIH_RPT01_POBLACION_GENERAL_CONSOLIDADO].[UPS]" caption="UPS" attribute="1" defaultMemberUniqueName="[TRAMA_BASE_ITS_VIH_RPT01_POBLACION_GENERAL_CONSOLIDADO].[UPS].[All]" allUniqueName="[TRAMA_BASE_ITS_VIH_RPT01_POBLACION_GENERAL_CONSOLIDADO].[UPS].[All]" dimensionUniqueName="[TRAMA_BASE_ITS_VIH_RPT01_POBLACION_GENERAL_CONSOLIDADO]" displayFolder="" count="0" memberValueDatatype="130" unbalanced="0"/>
    <cacheHierarchy uniqueName="[TRAMA_BASE_ITS_VIH_RPT01_POBLACION_GENERAL_CONSOLIDADO].[Diagnostico]" caption="Diagnostico" attribute="1" defaultMemberUniqueName="[TRAMA_BASE_ITS_VIH_RPT01_POBLACION_GENERAL_CONSOLIDADO].[Diagnostico].[All]" allUniqueName="[TRAMA_BASE_ITS_VIH_RPT01_POBLACION_GENERAL_CONSOLIDADO].[Diagnostico].[All]" dimensionUniqueName="[TRAMA_BASE_ITS_VIH_RPT01_POBLACION_GENERAL_CONSOLIDADO]" displayFolder="" count="0" memberValueDatatype="20" unbalanced="0"/>
    <cacheHierarchy uniqueName="[TRAMA_BASE_ITS_VIH_RPT01_POBLACION_GENERAL_CONSOLIDADO].[Condicion]" caption="Condicion" attribute="1" defaultMemberUniqueName="[TRAMA_BASE_ITS_VIH_RPT01_POBLACION_GENERAL_CONSOLIDADO].[Condicion].[All]" allUniqueName="[TRAMA_BASE_ITS_VIH_RPT01_POBLACION_GENERAL_CONSOLIDADO].[Condicion].[All]" dimensionUniqueName="[TRAMA_BASE_ITS_VIH_RPT01_POBLACION_GENERAL_CONSOLIDADO]" displayFolder="" count="0" memberValueDatatype="20" unbalanced="0"/>
    <cacheHierarchy uniqueName="[TRAMA_BASE_ITS_VIH_RPT01_POBLACION_GENERAL_CONSOLIDADO].[Edad]" caption="Edad" attribute="1" defaultMemberUniqueName="[TRAMA_BASE_ITS_VIH_RPT01_POBLACION_GENERAL_CONSOLIDADO].[Edad].[All]" allUniqueName="[TRAMA_BASE_ITS_VIH_RPT01_POBLACION_GENERAL_CONSOLIDADO].[Edad].[All]" dimensionUniqueName="[TRAMA_BASE_ITS_VIH_RPT01_POBLACION_GENERAL_CONSOLIDADO]" displayFolder="" count="0" memberValueDatatype="20" unbalanced="0"/>
    <cacheHierarchy uniqueName="[TRAMA_BASE_ITS_VIH_RPT01_POBLACION_GENERAL_CONSOLIDADO].[Casos]" caption="Casos" attribute="1" defaultMemberUniqueName="[TRAMA_BASE_ITS_VIH_RPT01_POBLACION_GENERAL_CONSOLIDADO].[Casos].[All]" allUniqueName="[TRAMA_BASE_ITS_VIH_RPT01_POBLACION_GENERAL_CONSOLIDADO].[Casos].[All]" dimensionUniqueName="[TRAMA_BASE_ITS_VIH_RPT01_POBLACION_GENERAL_CONSOLIDADO]" displayFolder="" count="0" memberValueDatatype="20" unbalanced="0"/>
    <cacheHierarchy uniqueName="[TRAMA_BASE_ITS_VIH_RPT02_HEPATITIS_B_CONSOLIDADO].[renaes]" caption="renaes" attribute="1" defaultMemberUniqueName="[TRAMA_BASE_ITS_VIH_RPT02_HEPATITIS_B_CONSOLIDADO].[renaes].[All]" allUniqueName="[TRAMA_BASE_ITS_VIH_RPT02_HEPATITIS_B_CONSOLIDADO].[renaes].[All]" dimensionUniqueName="[TRAMA_BASE_ITS_VIH_RPT02_HEPATITIS_B_CONSOLIDADO]" displayFolder="" count="0" memberValueDatatype="20" unbalanced="0"/>
    <cacheHierarchy uniqueName="[TRAMA_BASE_ITS_VIH_RPT02_HEPATITIS_B_CONSOLIDADO].[periodo]" caption="periodo" attribute="1" defaultMemberUniqueName="[TRAMA_BASE_ITS_VIH_RPT02_HEPATITIS_B_CONSOLIDADO].[periodo].[All]" allUniqueName="[TRAMA_BASE_ITS_VIH_RPT02_HEPATITIS_B_CONSOLIDADO].[periodo].[All]" dimensionUniqueName="[TRAMA_BASE_ITS_VIH_RPT02_HEPATITIS_B_CONSOLIDADO]" displayFolder="" count="0" memberValueDatatype="130" unbalanced="0"/>
    <cacheHierarchy uniqueName="[TRAMA_BASE_ITS_VIH_RPT02_HEPATITIS_B_CONSOLIDADO].[Etapa]" caption="Etapa" attribute="1" defaultMemberUniqueName="[TRAMA_BASE_ITS_VIH_RPT02_HEPATITIS_B_CONSOLIDADO].[Etapa].[All]" allUniqueName="[TRAMA_BASE_ITS_VIH_RPT02_HEPATITIS_B_CONSOLIDADO].[Etapa].[All]" dimensionUniqueName="[TRAMA_BASE_ITS_VIH_RPT02_HEPATITIS_B_CONSOLIDADO]" displayFolder="" count="0" memberValueDatatype="20" unbalanced="0"/>
    <cacheHierarchy uniqueName="[TRAMA_BASE_ITS_VIH_RPT02_HEPATITIS_B_CONSOLIDADO].[SEXO]" caption="SEXO" attribute="1" defaultMemberUniqueName="[TRAMA_BASE_ITS_VIH_RPT02_HEPATITIS_B_CONSOLIDADO].[SEXO].[All]" allUniqueName="[TRAMA_BASE_ITS_VIH_RPT02_HEPATITIS_B_CONSOLIDADO].[SEXO].[All]" dimensionUniqueName="[TRAMA_BASE_ITS_VIH_RPT02_HEPATITIS_B_CONSOLIDADO]" displayFolder="" count="0" memberValueDatatype="130" unbalanced="0"/>
    <cacheHierarchy uniqueName="[TRAMA_BASE_ITS_VIH_RPT02_HEPATITIS_B_CONSOLIDADO].[ET]" caption="ET" attribute="1" defaultMemberUniqueName="[TRAMA_BASE_ITS_VIH_RPT02_HEPATITIS_B_CONSOLIDADO].[ET].[All]" allUniqueName="[TRAMA_BASE_ITS_VIH_RPT02_HEPATITIS_B_CONSOLIDADO].[ET].[All]" dimensionUniqueName="[TRAMA_BASE_ITS_VIH_RPT02_HEPATITIS_B_CONSOLIDADO]" displayFolder="" count="0" memberValueDatatype="130" unbalanced="0"/>
    <cacheHierarchy uniqueName="[TRAMA_BASE_ITS_VIH_RPT02_HEPATITIS_B_CONSOLIDADO].[FI]" caption="FI" attribute="1" defaultMemberUniqueName="[TRAMA_BASE_ITS_VIH_RPT02_HEPATITIS_B_CONSOLIDADO].[FI].[All]" allUniqueName="[TRAMA_BASE_ITS_VIH_RPT02_HEPATITIS_B_CONSOLIDADO].[FI].[All]" dimensionUniqueName="[TRAMA_BASE_ITS_VIH_RPT02_HEPATITIS_B_CONSOLIDADO]" displayFolder="" count="0" memberValueDatatype="20" unbalanced="0"/>
    <cacheHierarchy uniqueName="[TRAMA_BASE_ITS_VIH_RPT02_HEPATITIS_B_CONSOLIDADO].[Pais]" caption="Pais" attribute="1" defaultMemberUniqueName="[TRAMA_BASE_ITS_VIH_RPT02_HEPATITIS_B_CONSOLIDADO].[Pais].[All]" allUniqueName="[TRAMA_BASE_ITS_VIH_RPT02_HEPATITIS_B_CONSOLIDADO].[Pais].[All]" dimensionUniqueName="[TRAMA_BASE_ITS_VIH_RPT02_HEPATITIS_B_CONSOLIDADO]" displayFolder="" count="0" memberValueDatatype="130" unbalanced="0"/>
    <cacheHierarchy uniqueName="[TRAMA_BASE_ITS_VIH_RPT02_HEPATITIS_B_CONSOLIDADO].[UPS]" caption="UPS" attribute="1" defaultMemberUniqueName="[TRAMA_BASE_ITS_VIH_RPT02_HEPATITIS_B_CONSOLIDADO].[UPS].[All]" allUniqueName="[TRAMA_BASE_ITS_VIH_RPT02_HEPATITIS_B_CONSOLIDADO].[UPS].[All]" dimensionUniqueName="[TRAMA_BASE_ITS_VIH_RPT02_HEPATITIS_B_CONSOLIDADO]" displayFolder="" count="0" memberValueDatatype="130" unbalanced="0"/>
    <cacheHierarchy uniqueName="[TRAMA_BASE_ITS_VIH_RPT02_HEPATITIS_B_CONSOLIDADO].[Diagnostico]" caption="Diagnostico" attribute="1" defaultMemberUniqueName="[TRAMA_BASE_ITS_VIH_RPT02_HEPATITIS_B_CONSOLIDADO].[Diagnostico].[All]" allUniqueName="[TRAMA_BASE_ITS_VIH_RPT02_HEPATITIS_B_CONSOLIDADO].[Diagnostico].[All]" dimensionUniqueName="[TRAMA_BASE_ITS_VIH_RPT02_HEPATITIS_B_CONSOLIDADO]" displayFolder="" count="0" memberValueDatatype="20" unbalanced="0"/>
    <cacheHierarchy uniqueName="[TRAMA_BASE_ITS_VIH_RPT02_HEPATITIS_B_CONSOLIDADO].[Edad]" caption="Edad" attribute="1" defaultMemberUniqueName="[TRAMA_BASE_ITS_VIH_RPT02_HEPATITIS_B_CONSOLIDADO].[Edad].[All]" allUniqueName="[TRAMA_BASE_ITS_VIH_RPT02_HEPATITIS_B_CONSOLIDADO].[Edad].[All]" dimensionUniqueName="[TRAMA_BASE_ITS_VIH_RPT02_HEPATITIS_B_CONSOLIDADO]" displayFolder="" count="0" memberValueDatatype="20" unbalanced="0"/>
    <cacheHierarchy uniqueName="[TRAMA_BASE_ITS_VIH_RPT02_HEPATITIS_B_CONSOLIDADO].[Casos]" caption="Casos" attribute="1" defaultMemberUniqueName="[TRAMA_BASE_ITS_VIH_RPT02_HEPATITIS_B_CONSOLIDADO].[Casos].[All]" allUniqueName="[TRAMA_BASE_ITS_VIH_RPT02_HEPATITIS_B_CONSOLIDADO].[Casos].[All]" dimensionUniqueName="[TRAMA_BASE_ITS_VIH_RPT02_HEPATITIS_B_CONSOLIDADO]" displayFolder="" count="0" memberValueDatatype="20" unbalanced="0"/>
    <cacheHierarchy uniqueName="[TRAMA_BASE_ITS_VIH_RPT03_POBLACION_GENERAL_TAMIZAJE_CONSOLIDADO].[renaes]" caption="renaes" attribute="1" defaultMemberUniqueName="[TRAMA_BASE_ITS_VIH_RPT03_POBLACION_GENERAL_TAMIZAJE_CONSOLIDADO].[renaes].[All]" allUniqueName="[TRAMA_BASE_ITS_VIH_RPT03_POBLACION_GENERAL_TAMIZAJE_CONSOLIDADO].[renaes].[All]" dimensionUniqueName="[TRAMA_BASE_ITS_VIH_RPT03_POBLACION_GENERAL_TAMIZAJE_CONSOLIDADO]" displayFolder="" count="0" memberValueDatatype="20" unbalanced="0"/>
    <cacheHierarchy uniqueName="[TRAMA_BASE_ITS_VIH_RPT03_POBLACION_GENERAL_TAMIZAJE_CONSOLIDADO].[periodo]" caption="periodo" attribute="1" defaultMemberUniqueName="[TRAMA_BASE_ITS_VIH_RPT03_POBLACION_GENERAL_TAMIZAJE_CONSOLIDADO].[periodo].[All]" allUniqueName="[TRAMA_BASE_ITS_VIH_RPT03_POBLACION_GENERAL_TAMIZAJE_CONSOLIDADO].[periodo].[All]" dimensionUniqueName="[TRAMA_BASE_ITS_VIH_RPT03_POBLACION_GENERAL_TAMIZAJE_CONSOLIDADO]" displayFolder="" count="0" memberValueDatatype="130" unbalanced="0"/>
    <cacheHierarchy uniqueName="[TRAMA_BASE_ITS_VIH_RPT03_POBLACION_GENERAL_TAMIZAJE_CONSOLIDADO].[Etapa]" caption="Etapa" attribute="1" defaultMemberUniqueName="[TRAMA_BASE_ITS_VIH_RPT03_POBLACION_GENERAL_TAMIZAJE_CONSOLIDADO].[Etapa].[All]" allUniqueName="[TRAMA_BASE_ITS_VIH_RPT03_POBLACION_GENERAL_TAMIZAJE_CONSOLIDADO].[Etapa].[All]" dimensionUniqueName="[TRAMA_BASE_ITS_VIH_RPT03_POBLACION_GENERAL_TAMIZAJE_CONSOLIDADO]" displayFolder="" count="0" memberValueDatatype="20" unbalanced="0"/>
    <cacheHierarchy uniqueName="[TRAMA_BASE_ITS_VIH_RPT03_POBLACION_GENERAL_TAMIZAJE_CONSOLIDADO].[SEXO]" caption="SEXO" attribute="1" defaultMemberUniqueName="[TRAMA_BASE_ITS_VIH_RPT03_POBLACION_GENERAL_TAMIZAJE_CONSOLIDADO].[SEXO].[All]" allUniqueName="[TRAMA_BASE_ITS_VIH_RPT03_POBLACION_GENERAL_TAMIZAJE_CONSOLIDADO].[SEXO].[All]" dimensionUniqueName="[TRAMA_BASE_ITS_VIH_RPT03_POBLACION_GENERAL_TAMIZAJE_CONSOLIDADO]" displayFolder="" count="0" memberValueDatatype="130" unbalanced="0"/>
    <cacheHierarchy uniqueName="[TRAMA_BASE_ITS_VIH_RPT03_POBLACION_GENERAL_TAMIZAJE_CONSOLIDADO].[ET]" caption="ET" attribute="1" defaultMemberUniqueName="[TRAMA_BASE_ITS_VIH_RPT03_POBLACION_GENERAL_TAMIZAJE_CONSOLIDADO].[ET].[All]" allUniqueName="[TRAMA_BASE_ITS_VIH_RPT03_POBLACION_GENERAL_TAMIZAJE_CONSOLIDADO].[ET].[All]" dimensionUniqueName="[TRAMA_BASE_ITS_VIH_RPT03_POBLACION_GENERAL_TAMIZAJE_CONSOLIDADO]" displayFolder="" count="0" memberValueDatatype="130" unbalanced="0"/>
    <cacheHierarchy uniqueName="[TRAMA_BASE_ITS_VIH_RPT03_POBLACION_GENERAL_TAMIZAJE_CONSOLIDADO].[FI]" caption="FI" attribute="1" defaultMemberUniqueName="[TRAMA_BASE_ITS_VIH_RPT03_POBLACION_GENERAL_TAMIZAJE_CONSOLIDADO].[FI].[All]" allUniqueName="[TRAMA_BASE_ITS_VIH_RPT03_POBLACION_GENERAL_TAMIZAJE_CONSOLIDADO].[FI].[All]" dimensionUniqueName="[TRAMA_BASE_ITS_VIH_RPT03_POBLACION_GENERAL_TAMIZAJE_CONSOLIDADO]" displayFolder="" count="0" memberValueDatatype="20" unbalanced="0"/>
    <cacheHierarchy uniqueName="[TRAMA_BASE_ITS_VIH_RPT03_POBLACION_GENERAL_TAMIZAJE_CONSOLIDADO].[Pais]" caption="Pais" attribute="1" defaultMemberUniqueName="[TRAMA_BASE_ITS_VIH_RPT03_POBLACION_GENERAL_TAMIZAJE_CONSOLIDADO].[Pais].[All]" allUniqueName="[TRAMA_BASE_ITS_VIH_RPT03_POBLACION_GENERAL_TAMIZAJE_CONSOLIDADO].[Pais].[All]" dimensionUniqueName="[TRAMA_BASE_ITS_VIH_RPT03_POBLACION_GENERAL_TAMIZAJE_CONSOLIDADO]" displayFolder="" count="0" memberValueDatatype="130" unbalanced="0"/>
    <cacheHierarchy uniqueName="[TRAMA_BASE_ITS_VIH_RPT03_POBLACION_GENERAL_TAMIZAJE_CONSOLIDADO].[UPS]" caption="UPS" attribute="1" defaultMemberUniqueName="[TRAMA_BASE_ITS_VIH_RPT03_POBLACION_GENERAL_TAMIZAJE_CONSOLIDADO].[UPS].[All]" allUniqueName="[TRAMA_BASE_ITS_VIH_RPT03_POBLACION_GENERAL_TAMIZAJE_CONSOLIDADO].[UPS].[All]" dimensionUniqueName="[TRAMA_BASE_ITS_VIH_RPT03_POBLACION_GENERAL_TAMIZAJE_CONSOLIDADO]" displayFolder="" count="0" memberValueDatatype="130" unbalanced="0"/>
    <cacheHierarchy uniqueName="[TRAMA_BASE_ITS_VIH_RPT03_POBLACION_GENERAL_TAMIZAJE_CONSOLIDADO].[Diagnostico]" caption="Diagnostico" attribute="1" defaultMemberUniqueName="[TRAMA_BASE_ITS_VIH_RPT03_POBLACION_GENERAL_TAMIZAJE_CONSOLIDADO].[Diagnostico].[All]" allUniqueName="[TRAMA_BASE_ITS_VIH_RPT03_POBLACION_GENERAL_TAMIZAJE_CONSOLIDADO].[Diagnostico].[All]" dimensionUniqueName="[TRAMA_BASE_ITS_VIH_RPT03_POBLACION_GENERAL_TAMIZAJE_CONSOLIDADO]" displayFolder="" count="0" memberValueDatatype="20" unbalanced="0"/>
    <cacheHierarchy uniqueName="[TRAMA_BASE_ITS_VIH_RPT03_POBLACION_GENERAL_TAMIZAJE_CONSOLIDADO].[Edad]" caption="Edad" attribute="1" defaultMemberUniqueName="[TRAMA_BASE_ITS_VIH_RPT03_POBLACION_GENERAL_TAMIZAJE_CONSOLIDADO].[Edad].[All]" allUniqueName="[TRAMA_BASE_ITS_VIH_RPT03_POBLACION_GENERAL_TAMIZAJE_CONSOLIDADO].[Edad].[All]" dimensionUniqueName="[TRAMA_BASE_ITS_VIH_RPT03_POBLACION_GENERAL_TAMIZAJE_CONSOLIDADO]" displayFolder="" count="0" memberValueDatatype="20" unbalanced="0"/>
    <cacheHierarchy uniqueName="[TRAMA_BASE_ITS_VIH_RPT03_POBLACION_GENERAL_TAMIZAJE_CONSOLIDADO].[Casos]" caption="Casos" attribute="1" defaultMemberUniqueName="[TRAMA_BASE_ITS_VIH_RPT03_POBLACION_GENERAL_TAMIZAJE_CONSOLIDADO].[Casos].[All]" allUniqueName="[TRAMA_BASE_ITS_VIH_RPT03_POBLACION_GENERAL_TAMIZAJE_CONSOLIDADO].[Casos].[All]" dimensionUniqueName="[TRAMA_BASE_ITS_VIH_RPT03_POBLACION_GENERAL_TAMIZAJE_CONSOLIDADO]" displayFolder="" count="0" memberValueDatatype="20" unbalanced="0"/>
    <cacheHierarchy uniqueName="[TRAMA_BASE_ITS_VIH_RPT04_EXPOSICION_VIH_CONSOLIDADO].[renaes]" caption="renaes" attribute="1" defaultMemberUniqueName="[TRAMA_BASE_ITS_VIH_RPT04_EXPOSICION_VIH_CONSOLIDADO].[renaes].[All]" allUniqueName="[TRAMA_BASE_ITS_VIH_RPT04_EXPOSICION_VIH_CONSOLIDADO].[renaes].[All]" dimensionUniqueName="[TRAMA_BASE_ITS_VIH_RPT04_EXPOSICION_VIH_CONSOLIDADO]" displayFolder="" count="0" memberValueDatatype="20" unbalanced="0"/>
    <cacheHierarchy uniqueName="[TRAMA_BASE_ITS_VIH_RPT04_EXPOSICION_VIH_CONSOLIDADO].[periodo]" caption="periodo" attribute="1" defaultMemberUniqueName="[TRAMA_BASE_ITS_VIH_RPT04_EXPOSICION_VIH_CONSOLIDADO].[periodo].[All]" allUniqueName="[TRAMA_BASE_ITS_VIH_RPT04_EXPOSICION_VIH_CONSOLIDADO].[periodo].[All]" dimensionUniqueName="[TRAMA_BASE_ITS_VIH_RPT04_EXPOSICION_VIH_CONSOLIDADO]" displayFolder="" count="0" memberValueDatatype="130" unbalanced="0"/>
    <cacheHierarchy uniqueName="[TRAMA_BASE_ITS_VIH_RPT04_EXPOSICION_VIH_CONSOLIDADO].[Etapa]" caption="Etapa" attribute="1" defaultMemberUniqueName="[TRAMA_BASE_ITS_VIH_RPT04_EXPOSICION_VIH_CONSOLIDADO].[Etapa].[All]" allUniqueName="[TRAMA_BASE_ITS_VIH_RPT04_EXPOSICION_VIH_CONSOLIDADO].[Etapa].[All]" dimensionUniqueName="[TRAMA_BASE_ITS_VIH_RPT04_EXPOSICION_VIH_CONSOLIDADO]" displayFolder="" count="0" memberValueDatatype="20" unbalanced="0"/>
    <cacheHierarchy uniqueName="[TRAMA_BASE_ITS_VIH_RPT04_EXPOSICION_VIH_CONSOLIDADO].[Sexo]" caption="Sexo" attribute="1" defaultMemberUniqueName="[TRAMA_BASE_ITS_VIH_RPT04_EXPOSICION_VIH_CONSOLIDADO].[Sexo].[All]" allUniqueName="[TRAMA_BASE_ITS_VIH_RPT04_EXPOSICION_VIH_CONSOLIDADO].[Sexo].[All]" dimensionUniqueName="[TRAMA_BASE_ITS_VIH_RPT04_EXPOSICION_VIH_CONSOLIDADO]" displayFolder="" count="0" memberValueDatatype="130" unbalanced="0"/>
    <cacheHierarchy uniqueName="[TRAMA_BASE_ITS_VIH_RPT04_EXPOSICION_VIH_CONSOLIDADO].[Et]" caption="Et" attribute="1" defaultMemberUniqueName="[TRAMA_BASE_ITS_VIH_RPT04_EXPOSICION_VIH_CONSOLIDADO].[Et].[All]" allUniqueName="[TRAMA_BASE_ITS_VIH_RPT04_EXPOSICION_VIH_CONSOLIDADO].[Et].[All]" dimensionUniqueName="[TRAMA_BASE_ITS_VIH_RPT04_EXPOSICION_VIH_CONSOLIDADO]" displayFolder="" count="0" memberValueDatatype="130" unbalanced="0"/>
    <cacheHierarchy uniqueName="[TRAMA_BASE_ITS_VIH_RPT04_EXPOSICION_VIH_CONSOLIDADO].[Fi]" caption="Fi" attribute="1" defaultMemberUniqueName="[TRAMA_BASE_ITS_VIH_RPT04_EXPOSICION_VIH_CONSOLIDADO].[Fi].[All]" allUniqueName="[TRAMA_BASE_ITS_VIH_RPT04_EXPOSICION_VIH_CONSOLIDADO].[Fi].[All]" dimensionUniqueName="[TRAMA_BASE_ITS_VIH_RPT04_EXPOSICION_VIH_CONSOLIDADO]" displayFolder="" count="0" memberValueDatatype="20" unbalanced="0"/>
    <cacheHierarchy uniqueName="[TRAMA_BASE_ITS_VIH_RPT04_EXPOSICION_VIH_CONSOLIDADO].[Pais]" caption="Pais" attribute="1" defaultMemberUniqueName="[TRAMA_BASE_ITS_VIH_RPT04_EXPOSICION_VIH_CONSOLIDADO].[Pais].[All]" allUniqueName="[TRAMA_BASE_ITS_VIH_RPT04_EXPOSICION_VIH_CONSOLIDADO].[Pais].[All]" dimensionUniqueName="[TRAMA_BASE_ITS_VIH_RPT04_EXPOSICION_VIH_CONSOLIDADO]" displayFolder="" count="0" memberValueDatatype="130" unbalanced="0"/>
    <cacheHierarchy uniqueName="[TRAMA_BASE_ITS_VIH_RPT04_EXPOSICION_VIH_CONSOLIDADO].[UPS]" caption="UPS" attribute="1" defaultMemberUniqueName="[TRAMA_BASE_ITS_VIH_RPT04_EXPOSICION_VIH_CONSOLIDADO].[UPS].[All]" allUniqueName="[TRAMA_BASE_ITS_VIH_RPT04_EXPOSICION_VIH_CONSOLIDADO].[UPS].[All]" dimensionUniqueName="[TRAMA_BASE_ITS_VIH_RPT04_EXPOSICION_VIH_CONSOLIDADO]" displayFolder="" count="0" memberValueDatatype="130" unbalanced="0"/>
    <cacheHierarchy uniqueName="[TRAMA_BASE_ITS_VIH_RPT04_EXPOSICION_VIH_CONSOLIDADO].[Diagnostico]" caption="Diagnostico" attribute="1" defaultMemberUniqueName="[TRAMA_BASE_ITS_VIH_RPT04_EXPOSICION_VIH_CONSOLIDADO].[Diagnostico].[All]" allUniqueName="[TRAMA_BASE_ITS_VIH_RPT04_EXPOSICION_VIH_CONSOLIDADO].[Diagnostico].[All]" dimensionUniqueName="[TRAMA_BASE_ITS_VIH_RPT04_EXPOSICION_VIH_CONSOLIDADO]" displayFolder="" count="0" memberValueDatatype="20" unbalanced="0"/>
    <cacheHierarchy uniqueName="[TRAMA_BASE_ITS_VIH_RPT04_EXPOSICION_VIH_CONSOLIDADO].[Edad]" caption="Edad" attribute="1" defaultMemberUniqueName="[TRAMA_BASE_ITS_VIH_RPT04_EXPOSICION_VIH_CONSOLIDADO].[Edad].[All]" allUniqueName="[TRAMA_BASE_ITS_VIH_RPT04_EXPOSICION_VIH_CONSOLIDADO].[Edad].[All]" dimensionUniqueName="[TRAMA_BASE_ITS_VIH_RPT04_EXPOSICION_VIH_CONSOLIDADO]" displayFolder="" count="0" memberValueDatatype="20" unbalanced="0"/>
    <cacheHierarchy uniqueName="[TRAMA_BASE_ITS_VIH_RPT04_EXPOSICION_VIH_CONSOLIDADO].[Casos]" caption="Casos" attribute="1" defaultMemberUniqueName="[TRAMA_BASE_ITS_VIH_RPT04_EXPOSICION_VIH_CONSOLIDADO].[Casos].[All]" allUniqueName="[TRAMA_BASE_ITS_VIH_RPT04_EXPOSICION_VIH_CONSOLIDADO].[Casos].[All]" dimensionUniqueName="[TRAMA_BASE_ITS_VIH_RPT04_EXPOSICION_VIH_CONSOLIDADO]" displayFolder="" count="0" memberValueDatatype="20" unbalanced="0"/>
    <cacheHierarchy uniqueName="[TRAMA_BASE_ITS_VIH_RPT05_PVVIH_ATENCION_INTEGRAL_CONSOLIDADO].[renaes]" caption="renaes" attribute="1" defaultMemberUniqueName="[TRAMA_BASE_ITS_VIH_RPT05_PVVIH_ATENCION_INTEGRAL_CONSOLIDADO].[renaes].[All]" allUniqueName="[TRAMA_BASE_ITS_VIH_RPT05_PVVIH_ATENCION_INTEGRAL_CONSOLIDADO].[renaes].[All]" dimensionUniqueName="[TRAMA_BASE_ITS_VIH_RPT05_PVVIH_ATENCION_INTEGRAL_CONSOLIDADO]" displayFolder="" count="0" memberValueDatatype="20" unbalanced="0"/>
    <cacheHierarchy uniqueName="[TRAMA_BASE_ITS_VIH_RPT05_PVVIH_ATENCION_INTEGRAL_CONSOLIDADO].[periodo]" caption="periodo" attribute="1" defaultMemberUniqueName="[TRAMA_BASE_ITS_VIH_RPT05_PVVIH_ATENCION_INTEGRAL_CONSOLIDADO].[periodo].[All]" allUniqueName="[TRAMA_BASE_ITS_VIH_RPT05_PVVIH_ATENCION_INTEGRAL_CONSOLIDADO].[periodo].[All]" dimensionUniqueName="[TRAMA_BASE_ITS_VIH_RPT05_PVVIH_ATENCION_INTEGRAL_CONSOLIDADO]" displayFolder="" count="0" memberValueDatatype="130" unbalanced="0"/>
    <cacheHierarchy uniqueName="[TRAMA_BASE_ITS_VIH_RPT05_PVVIH_ATENCION_INTEGRAL_CONSOLIDADO].[Etapa]" caption="Etapa" attribute="1" defaultMemberUniqueName="[TRAMA_BASE_ITS_VIH_RPT05_PVVIH_ATENCION_INTEGRAL_CONSOLIDADO].[Etapa].[All]" allUniqueName="[TRAMA_BASE_ITS_VIH_RPT05_PVVIH_ATENCION_INTEGRAL_CONSOLIDADO].[Etapa].[All]" dimensionUniqueName="[TRAMA_BASE_ITS_VIH_RPT05_PVVIH_ATENCION_INTEGRAL_CONSOLIDADO]" displayFolder="" count="0" memberValueDatatype="20" unbalanced="0"/>
    <cacheHierarchy uniqueName="[TRAMA_BASE_ITS_VIH_RPT05_PVVIH_ATENCION_INTEGRAL_CONSOLIDADO].[SEXO]" caption="SEXO" attribute="1" defaultMemberUniqueName="[TRAMA_BASE_ITS_VIH_RPT05_PVVIH_ATENCION_INTEGRAL_CONSOLIDADO].[SEXO].[All]" allUniqueName="[TRAMA_BASE_ITS_VIH_RPT05_PVVIH_ATENCION_INTEGRAL_CONSOLIDADO].[SEXO].[All]" dimensionUniqueName="[TRAMA_BASE_ITS_VIH_RPT05_PVVIH_ATENCION_INTEGRAL_CONSOLIDADO]" displayFolder="" count="0" memberValueDatatype="130" unbalanced="0"/>
    <cacheHierarchy uniqueName="[TRAMA_BASE_ITS_VIH_RPT05_PVVIH_ATENCION_INTEGRAL_CONSOLIDADO].[ET]" caption="ET" attribute="1" defaultMemberUniqueName="[TRAMA_BASE_ITS_VIH_RPT05_PVVIH_ATENCION_INTEGRAL_CONSOLIDADO].[ET].[All]" allUniqueName="[TRAMA_BASE_ITS_VIH_RPT05_PVVIH_ATENCION_INTEGRAL_CONSOLIDADO].[ET].[All]" dimensionUniqueName="[TRAMA_BASE_ITS_VIH_RPT05_PVVIH_ATENCION_INTEGRAL_CONSOLIDADO]" displayFolder="" count="0" memberValueDatatype="130" unbalanced="0"/>
    <cacheHierarchy uniqueName="[TRAMA_BASE_ITS_VIH_RPT05_PVVIH_ATENCION_INTEGRAL_CONSOLIDADO].[FI]" caption="FI" attribute="1" defaultMemberUniqueName="[TRAMA_BASE_ITS_VIH_RPT05_PVVIH_ATENCION_INTEGRAL_CONSOLIDADO].[FI].[All]" allUniqueName="[TRAMA_BASE_ITS_VIH_RPT05_PVVIH_ATENCION_INTEGRAL_CONSOLIDADO].[FI].[All]" dimensionUniqueName="[TRAMA_BASE_ITS_VIH_RPT05_PVVIH_ATENCION_INTEGRAL_CONSOLIDADO]" displayFolder="" count="0" memberValueDatatype="20" unbalanced="0"/>
    <cacheHierarchy uniqueName="[TRAMA_BASE_ITS_VIH_RPT05_PVVIH_ATENCION_INTEGRAL_CONSOLIDADO].[pais]" caption="pais" attribute="1" defaultMemberUniqueName="[TRAMA_BASE_ITS_VIH_RPT05_PVVIH_ATENCION_INTEGRAL_CONSOLIDADO].[pais].[All]" allUniqueName="[TRAMA_BASE_ITS_VIH_RPT05_PVVIH_ATENCION_INTEGRAL_CONSOLIDADO].[pais].[All]" dimensionUniqueName="[TRAMA_BASE_ITS_VIH_RPT05_PVVIH_ATENCION_INTEGRAL_CONSOLIDADO]" displayFolder="" count="0" memberValueDatatype="130" unbalanced="0"/>
    <cacheHierarchy uniqueName="[TRAMA_BASE_ITS_VIH_RPT05_PVVIH_ATENCION_INTEGRAL_CONSOLIDADO].[UPS]" caption="UPS" attribute="1" defaultMemberUniqueName="[TRAMA_BASE_ITS_VIH_RPT05_PVVIH_ATENCION_INTEGRAL_CONSOLIDADO].[UPS].[All]" allUniqueName="[TRAMA_BASE_ITS_VIH_RPT05_PVVIH_ATENCION_INTEGRAL_CONSOLIDADO].[UPS].[All]" dimensionUniqueName="[TRAMA_BASE_ITS_VIH_RPT05_PVVIH_ATENCION_INTEGRAL_CONSOLIDADO]" displayFolder="" count="0" memberValueDatatype="130" unbalanced="0"/>
    <cacheHierarchy uniqueName="[TRAMA_BASE_ITS_VIH_RPT05_PVVIH_ATENCION_INTEGRAL_CONSOLIDADO].[Diagnostico]" caption="Diagnostico" attribute="1" defaultMemberUniqueName="[TRAMA_BASE_ITS_VIH_RPT05_PVVIH_ATENCION_INTEGRAL_CONSOLIDADO].[Diagnostico].[All]" allUniqueName="[TRAMA_BASE_ITS_VIH_RPT05_PVVIH_ATENCION_INTEGRAL_CONSOLIDADO].[Diagnostico].[All]" dimensionUniqueName="[TRAMA_BASE_ITS_VIH_RPT05_PVVIH_ATENCION_INTEGRAL_CONSOLIDADO]" displayFolder="" count="0" memberValueDatatype="20" unbalanced="0"/>
    <cacheHierarchy uniqueName="[TRAMA_BASE_ITS_VIH_RPT05_PVVIH_ATENCION_INTEGRAL_CONSOLIDADO].[Edad]" caption="Edad" attribute="1" defaultMemberUniqueName="[TRAMA_BASE_ITS_VIH_RPT05_PVVIH_ATENCION_INTEGRAL_CONSOLIDADO].[Edad].[All]" allUniqueName="[TRAMA_BASE_ITS_VIH_RPT05_PVVIH_ATENCION_INTEGRAL_CONSOLIDADO].[Edad].[All]" dimensionUniqueName="[TRAMA_BASE_ITS_VIH_RPT05_PVVIH_ATENCION_INTEGRAL_CONSOLIDADO]" displayFolder="" count="0" memberValueDatatype="20" unbalanced="0"/>
    <cacheHierarchy uniqueName="[TRAMA_BASE_ITS_VIH_RPT05_PVVIH_ATENCION_INTEGRAL_CONSOLIDADO].[Casos]" caption="Casos" attribute="1" defaultMemberUniqueName="[TRAMA_BASE_ITS_VIH_RPT05_PVVIH_ATENCION_INTEGRAL_CONSOLIDADO].[Casos].[All]" allUniqueName="[TRAMA_BASE_ITS_VIH_RPT05_PVVIH_ATENCION_INTEGRAL_CONSOLIDADO].[Casos].[All]" dimensionUniqueName="[TRAMA_BASE_ITS_VIH_RPT05_PVVIH_ATENCION_INTEGRAL_CONSOLIDADO]" displayFolder="" count="0" memberValueDatatype="20" unbalanced="0"/>
    <cacheHierarchy uniqueName="[TRAMA_BASE_ITS_VIH_RPT06_01_GESTANTES_RN_CONSOLIDADO].[renaes]" caption="renaes" attribute="1" defaultMemberUniqueName="[TRAMA_BASE_ITS_VIH_RPT06_01_GESTANTES_RN_CONSOLIDADO].[renaes].[All]" allUniqueName="[TRAMA_BASE_ITS_VIH_RPT06_01_GESTANTES_RN_CONSOLIDADO].[renaes].[All]" dimensionUniqueName="[TRAMA_BASE_ITS_VIH_RPT06_01_GESTANTES_RN_CONSOLIDADO]" displayFolder="" count="0" memberValueDatatype="20" unbalanced="0"/>
    <cacheHierarchy uniqueName="[TRAMA_BASE_ITS_VIH_RPT06_01_GESTANTES_RN_CONSOLIDADO].[periodo]" caption="periodo" attribute="1" defaultMemberUniqueName="[TRAMA_BASE_ITS_VIH_RPT06_01_GESTANTES_RN_CONSOLIDADO].[periodo].[All]" allUniqueName="[TRAMA_BASE_ITS_VIH_RPT06_01_GESTANTES_RN_CONSOLIDADO].[periodo].[All]" dimensionUniqueName="[TRAMA_BASE_ITS_VIH_RPT06_01_GESTANTES_RN_CONSOLIDADO]" displayFolder="" count="0" memberValueDatatype="130" unbalanced="0"/>
    <cacheHierarchy uniqueName="[TRAMA_BASE_ITS_VIH_RPT06_01_GESTANTES_RN_CONSOLIDADO].[Etapa]" caption="Etapa" attribute="1" defaultMemberUniqueName="[TRAMA_BASE_ITS_VIH_RPT06_01_GESTANTES_RN_CONSOLIDADO].[Etapa].[All]" allUniqueName="[TRAMA_BASE_ITS_VIH_RPT06_01_GESTANTES_RN_CONSOLIDADO].[Etapa].[All]" dimensionUniqueName="[TRAMA_BASE_ITS_VIH_RPT06_01_GESTANTES_RN_CONSOLIDADO]" displayFolder="" count="0" memberValueDatatype="20" unbalanced="0"/>
    <cacheHierarchy uniqueName="[TRAMA_BASE_ITS_VIH_RPT06_01_GESTANTES_RN_CONSOLIDADO].[SEXO]" caption="SEXO" attribute="1" defaultMemberUniqueName="[TRAMA_BASE_ITS_VIH_RPT06_01_GESTANTES_RN_CONSOLIDADO].[SEXO].[All]" allUniqueName="[TRAMA_BASE_ITS_VIH_RPT06_01_GESTANTES_RN_CONSOLIDADO].[SEXO].[All]" dimensionUniqueName="[TRAMA_BASE_ITS_VIH_RPT06_01_GESTANTES_RN_CONSOLIDADO]" displayFolder="" count="0" memberValueDatatype="130" unbalanced="0"/>
    <cacheHierarchy uniqueName="[TRAMA_BASE_ITS_VIH_RPT06_01_GESTANTES_RN_CONSOLIDADO].[ET]" caption="ET" attribute="1" defaultMemberUniqueName="[TRAMA_BASE_ITS_VIH_RPT06_01_GESTANTES_RN_CONSOLIDADO].[ET].[All]" allUniqueName="[TRAMA_BASE_ITS_VIH_RPT06_01_GESTANTES_RN_CONSOLIDADO].[ET].[All]" dimensionUniqueName="[TRAMA_BASE_ITS_VIH_RPT06_01_GESTANTES_RN_CONSOLIDADO]" displayFolder="" count="0" memberValueDatatype="130" unbalanced="0"/>
    <cacheHierarchy uniqueName="[TRAMA_BASE_ITS_VIH_RPT06_01_GESTANTES_RN_CONSOLIDADO].[FI]" caption="FI" attribute="1" defaultMemberUniqueName="[TRAMA_BASE_ITS_VIH_RPT06_01_GESTANTES_RN_CONSOLIDADO].[FI].[All]" allUniqueName="[TRAMA_BASE_ITS_VIH_RPT06_01_GESTANTES_RN_CONSOLIDADO].[FI].[All]" dimensionUniqueName="[TRAMA_BASE_ITS_VIH_RPT06_01_GESTANTES_RN_CONSOLIDADO]" displayFolder="" count="0" memberValueDatatype="20" unbalanced="0"/>
    <cacheHierarchy uniqueName="[TRAMA_BASE_ITS_VIH_RPT06_01_GESTANTES_RN_CONSOLIDADO].[pais]" caption="pais" attribute="1" defaultMemberUniqueName="[TRAMA_BASE_ITS_VIH_RPT06_01_GESTANTES_RN_CONSOLIDADO].[pais].[All]" allUniqueName="[TRAMA_BASE_ITS_VIH_RPT06_01_GESTANTES_RN_CONSOLIDADO].[pais].[All]" dimensionUniqueName="[TRAMA_BASE_ITS_VIH_RPT06_01_GESTANTES_RN_CONSOLIDADO]" displayFolder="" count="0" memberValueDatatype="130" unbalanced="0"/>
    <cacheHierarchy uniqueName="[TRAMA_BASE_ITS_VIH_RPT06_01_GESTANTES_RN_CONSOLIDADO].[UPS]" caption="UPS" attribute="1" defaultMemberUniqueName="[TRAMA_BASE_ITS_VIH_RPT06_01_GESTANTES_RN_CONSOLIDADO].[UPS].[All]" allUniqueName="[TRAMA_BASE_ITS_VIH_RPT06_01_GESTANTES_RN_CONSOLIDADO].[UPS].[All]" dimensionUniqueName="[TRAMA_BASE_ITS_VIH_RPT06_01_GESTANTES_RN_CONSOLIDADO]" displayFolder="" count="0" memberValueDatatype="130" unbalanced="0"/>
    <cacheHierarchy uniqueName="[TRAMA_BASE_ITS_VIH_RPT06_01_GESTANTES_RN_CONSOLIDADO].[Diagnostico]" caption="Diagnostico" attribute="1" defaultMemberUniqueName="[TRAMA_BASE_ITS_VIH_RPT06_01_GESTANTES_RN_CONSOLIDADO].[Diagnostico].[All]" allUniqueName="[TRAMA_BASE_ITS_VIH_RPT06_01_GESTANTES_RN_CONSOLIDADO].[Diagnostico].[All]" dimensionUniqueName="[TRAMA_BASE_ITS_VIH_RPT06_01_GESTANTES_RN_CONSOLIDADO]" displayFolder="" count="0" memberValueDatatype="20" unbalanced="0"/>
    <cacheHierarchy uniqueName="[TRAMA_BASE_ITS_VIH_RPT06_01_GESTANTES_RN_CONSOLIDADO].[Edad]" caption="Edad" attribute="1" defaultMemberUniqueName="[TRAMA_BASE_ITS_VIH_RPT06_01_GESTANTES_RN_CONSOLIDADO].[Edad].[All]" allUniqueName="[TRAMA_BASE_ITS_VIH_RPT06_01_GESTANTES_RN_CONSOLIDADO].[Edad].[All]" dimensionUniqueName="[TRAMA_BASE_ITS_VIH_RPT06_01_GESTANTES_RN_CONSOLIDADO]" displayFolder="" count="0" memberValueDatatype="20" unbalanced="0"/>
    <cacheHierarchy uniqueName="[TRAMA_BASE_ITS_VIH_RPT06_01_GESTANTES_RN_CONSOLIDADO].[Casos]" caption="Casos" attribute="1" defaultMemberUniqueName="[TRAMA_BASE_ITS_VIH_RPT06_01_GESTANTES_RN_CONSOLIDADO].[Casos].[All]" allUniqueName="[TRAMA_BASE_ITS_VIH_RPT06_01_GESTANTES_RN_CONSOLIDADO].[Casos].[All]" dimensionUniqueName="[TRAMA_BASE_ITS_VIH_RPT06_01_GESTANTES_RN_CONSOLIDADO]" displayFolder="" count="0" memberValueDatatype="20" unbalanced="0"/>
    <cacheHierarchy uniqueName="[TRAMA_BASE_ITS_VIH_RPT06_02_GESTANTES_RN_CONSOLIDADO].[renaes]" caption="renaes" attribute="1" defaultMemberUniqueName="[TRAMA_BASE_ITS_VIH_RPT06_02_GESTANTES_RN_CONSOLIDADO].[renaes].[All]" allUniqueName="[TRAMA_BASE_ITS_VIH_RPT06_02_GESTANTES_RN_CONSOLIDADO].[renaes].[All]" dimensionUniqueName="[TRAMA_BASE_ITS_VIH_RPT06_02_GESTANTES_RN_CONSOLIDADO]" displayFolder="" count="0" memberValueDatatype="20" unbalanced="0"/>
    <cacheHierarchy uniqueName="[TRAMA_BASE_ITS_VIH_RPT06_02_GESTANTES_RN_CONSOLIDADO].[periodo]" caption="periodo" attribute="1" defaultMemberUniqueName="[TRAMA_BASE_ITS_VIH_RPT06_02_GESTANTES_RN_CONSOLIDADO].[periodo].[All]" allUniqueName="[TRAMA_BASE_ITS_VIH_RPT06_02_GESTANTES_RN_CONSOLIDADO].[periodo].[All]" dimensionUniqueName="[TRAMA_BASE_ITS_VIH_RPT06_02_GESTANTES_RN_CONSOLIDADO]" displayFolder="" count="0" memberValueDatatype="130" unbalanced="0"/>
    <cacheHierarchy uniqueName="[TRAMA_BASE_ITS_VIH_RPT06_02_GESTANTES_RN_CONSOLIDADO].[Etapa]" caption="Etapa" attribute="1" defaultMemberUniqueName="[TRAMA_BASE_ITS_VIH_RPT06_02_GESTANTES_RN_CONSOLIDADO].[Etapa].[All]" allUniqueName="[TRAMA_BASE_ITS_VIH_RPT06_02_GESTANTES_RN_CONSOLIDADO].[Etapa].[All]" dimensionUniqueName="[TRAMA_BASE_ITS_VIH_RPT06_02_GESTANTES_RN_CONSOLIDADO]" displayFolder="" count="0" memberValueDatatype="20" unbalanced="0"/>
    <cacheHierarchy uniqueName="[TRAMA_BASE_ITS_VIH_RPT06_02_GESTANTES_RN_CONSOLIDADO].[sexo]" caption="sexo" attribute="1" defaultMemberUniqueName="[TRAMA_BASE_ITS_VIH_RPT06_02_GESTANTES_RN_CONSOLIDADO].[sexo].[All]" allUniqueName="[TRAMA_BASE_ITS_VIH_RPT06_02_GESTANTES_RN_CONSOLIDADO].[sexo].[All]" dimensionUniqueName="[TRAMA_BASE_ITS_VIH_RPT06_02_GESTANTES_RN_CONSOLIDADO]" displayFolder="" count="0" memberValueDatatype="130" unbalanced="0"/>
    <cacheHierarchy uniqueName="[TRAMA_BASE_ITS_VIH_RPT06_02_GESTANTES_RN_CONSOLIDADO].[et]" caption="et" attribute="1" defaultMemberUniqueName="[TRAMA_BASE_ITS_VIH_RPT06_02_GESTANTES_RN_CONSOLIDADO].[et].[All]" allUniqueName="[TRAMA_BASE_ITS_VIH_RPT06_02_GESTANTES_RN_CONSOLIDADO].[et].[All]" dimensionUniqueName="[TRAMA_BASE_ITS_VIH_RPT06_02_GESTANTES_RN_CONSOLIDADO]" displayFolder="" count="0" memberValueDatatype="130" unbalanced="0"/>
    <cacheHierarchy uniqueName="[TRAMA_BASE_ITS_VIH_RPT06_02_GESTANTES_RN_CONSOLIDADO].[fi]" caption="fi" attribute="1" defaultMemberUniqueName="[TRAMA_BASE_ITS_VIH_RPT06_02_GESTANTES_RN_CONSOLIDADO].[fi].[All]" allUniqueName="[TRAMA_BASE_ITS_VIH_RPT06_02_GESTANTES_RN_CONSOLIDADO].[fi].[All]" dimensionUniqueName="[TRAMA_BASE_ITS_VIH_RPT06_02_GESTANTES_RN_CONSOLIDADO]" displayFolder="" count="0" memberValueDatatype="20" unbalanced="0"/>
    <cacheHierarchy uniqueName="[TRAMA_BASE_ITS_VIH_RPT06_02_GESTANTES_RN_CONSOLIDADO].[pais]" caption="pais" attribute="1" defaultMemberUniqueName="[TRAMA_BASE_ITS_VIH_RPT06_02_GESTANTES_RN_CONSOLIDADO].[pais].[All]" allUniqueName="[TRAMA_BASE_ITS_VIH_RPT06_02_GESTANTES_RN_CONSOLIDADO].[pais].[All]" dimensionUniqueName="[TRAMA_BASE_ITS_VIH_RPT06_02_GESTANTES_RN_CONSOLIDADO]" displayFolder="" count="0" memberValueDatatype="130" unbalanced="0"/>
    <cacheHierarchy uniqueName="[TRAMA_BASE_ITS_VIH_RPT06_02_GESTANTES_RN_CONSOLIDADO].[UPS]" caption="UPS" attribute="1" defaultMemberUniqueName="[TRAMA_BASE_ITS_VIH_RPT06_02_GESTANTES_RN_CONSOLIDADO].[UPS].[All]" allUniqueName="[TRAMA_BASE_ITS_VIH_RPT06_02_GESTANTES_RN_CONSOLIDADO].[UPS].[All]" dimensionUniqueName="[TRAMA_BASE_ITS_VIH_RPT06_02_GESTANTES_RN_CONSOLIDADO]" displayFolder="" count="0" memberValueDatatype="130" unbalanced="0"/>
    <cacheHierarchy uniqueName="[TRAMA_BASE_ITS_VIH_RPT06_02_GESTANTES_RN_CONSOLIDADO].[Diagnostico]" caption="Diagnostico" attribute="1" defaultMemberUniqueName="[TRAMA_BASE_ITS_VIH_RPT06_02_GESTANTES_RN_CONSOLIDADO].[Diagnostico].[All]" allUniqueName="[TRAMA_BASE_ITS_VIH_RPT06_02_GESTANTES_RN_CONSOLIDADO].[Diagnostico].[All]" dimensionUniqueName="[TRAMA_BASE_ITS_VIH_RPT06_02_GESTANTES_RN_CONSOLIDADO]" displayFolder="" count="0" memberValueDatatype="20" unbalanced="0"/>
    <cacheHierarchy uniqueName="[TRAMA_BASE_ITS_VIH_RPT06_02_GESTANTES_RN_CONSOLIDADO].[Trimestre]" caption="Trimestre" attribute="1" defaultMemberUniqueName="[TRAMA_BASE_ITS_VIH_RPT06_02_GESTANTES_RN_CONSOLIDADO].[Trimestre].[All]" allUniqueName="[TRAMA_BASE_ITS_VIH_RPT06_02_GESTANTES_RN_CONSOLIDADO].[Trimestre].[All]" dimensionUniqueName="[TRAMA_BASE_ITS_VIH_RPT06_02_GESTANTES_RN_CONSOLIDADO]" displayFolder="" count="0" memberValueDatatype="20" unbalanced="0"/>
    <cacheHierarchy uniqueName="[TRAMA_BASE_ITS_VIH_RPT06_02_GESTANTES_RN_CONSOLIDADO].[Edad]" caption="Edad" attribute="1" defaultMemberUniqueName="[TRAMA_BASE_ITS_VIH_RPT06_02_GESTANTES_RN_CONSOLIDADO].[Edad].[All]" allUniqueName="[TRAMA_BASE_ITS_VIH_RPT06_02_GESTANTES_RN_CONSOLIDADO].[Edad].[All]" dimensionUniqueName="[TRAMA_BASE_ITS_VIH_RPT06_02_GESTANTES_RN_CONSOLIDADO]" displayFolder="" count="0" memberValueDatatype="20" unbalanced="0"/>
    <cacheHierarchy uniqueName="[TRAMA_BASE_ITS_VIH_RPT06_02_GESTANTES_RN_CONSOLIDADO].[Casos]" caption="Casos" attribute="1" defaultMemberUniqueName="[TRAMA_BASE_ITS_VIH_RPT06_02_GESTANTES_RN_CONSOLIDADO].[Casos].[All]" allUniqueName="[TRAMA_BASE_ITS_VIH_RPT06_02_GESTANTES_RN_CONSOLIDADO].[Casos].[All]" dimensionUniqueName="[TRAMA_BASE_ITS_VIH_RPT06_02_GESTANTES_RN_CONSOLIDADO]" displayFolder="" count="0" memberValueDatatype="20" unbalanced="0"/>
    <cacheHierarchy uniqueName="[TRAMA_BASE_ITS_VIH_RPT06_03_GESTANTES_RN_CONSOLIDADO].[renaes]" caption="renaes" attribute="1" defaultMemberUniqueName="[TRAMA_BASE_ITS_VIH_RPT06_03_GESTANTES_RN_CONSOLIDADO].[renaes].[All]" allUniqueName="[TRAMA_BASE_ITS_VIH_RPT06_03_GESTANTES_RN_CONSOLIDADO].[renaes].[All]" dimensionUniqueName="[TRAMA_BASE_ITS_VIH_RPT06_03_GESTANTES_RN_CONSOLIDADO]" displayFolder="" count="0" memberValueDatatype="20" unbalanced="0"/>
    <cacheHierarchy uniqueName="[TRAMA_BASE_ITS_VIH_RPT06_03_GESTANTES_RN_CONSOLIDADO].[periodo]" caption="periodo" attribute="1" defaultMemberUniqueName="[TRAMA_BASE_ITS_VIH_RPT06_03_GESTANTES_RN_CONSOLIDADO].[periodo].[All]" allUniqueName="[TRAMA_BASE_ITS_VIH_RPT06_03_GESTANTES_RN_CONSOLIDADO].[periodo].[All]" dimensionUniqueName="[TRAMA_BASE_ITS_VIH_RPT06_03_GESTANTES_RN_CONSOLIDADO]" displayFolder="" count="0" memberValueDatatype="130" unbalanced="0"/>
    <cacheHierarchy uniqueName="[TRAMA_BASE_ITS_VIH_RPT06_03_GESTANTES_RN_CONSOLIDADO].[Etapa]" caption="Etapa" attribute="1" defaultMemberUniqueName="[TRAMA_BASE_ITS_VIH_RPT06_03_GESTANTES_RN_CONSOLIDADO].[Etapa].[All]" allUniqueName="[TRAMA_BASE_ITS_VIH_RPT06_03_GESTANTES_RN_CONSOLIDADO].[Etapa].[All]" dimensionUniqueName="[TRAMA_BASE_ITS_VIH_RPT06_03_GESTANTES_RN_CONSOLIDADO]" displayFolder="" count="0" memberValueDatatype="20" unbalanced="0"/>
    <cacheHierarchy uniqueName="[TRAMA_BASE_ITS_VIH_RPT06_03_GESTANTES_RN_CONSOLIDADO].[Sexo]" caption="Sexo" attribute="1" defaultMemberUniqueName="[TRAMA_BASE_ITS_VIH_RPT06_03_GESTANTES_RN_CONSOLIDADO].[Sexo].[All]" allUniqueName="[TRAMA_BASE_ITS_VIH_RPT06_03_GESTANTES_RN_CONSOLIDADO].[Sexo].[All]" dimensionUniqueName="[TRAMA_BASE_ITS_VIH_RPT06_03_GESTANTES_RN_CONSOLIDADO]" displayFolder="" count="0" memberValueDatatype="130" unbalanced="0"/>
    <cacheHierarchy uniqueName="[TRAMA_BASE_ITS_VIH_RPT06_03_GESTANTES_RN_CONSOLIDADO].[Et]" caption="Et" attribute="1" defaultMemberUniqueName="[TRAMA_BASE_ITS_VIH_RPT06_03_GESTANTES_RN_CONSOLIDADO].[Et].[All]" allUniqueName="[TRAMA_BASE_ITS_VIH_RPT06_03_GESTANTES_RN_CONSOLIDADO].[Et].[All]" dimensionUniqueName="[TRAMA_BASE_ITS_VIH_RPT06_03_GESTANTES_RN_CONSOLIDADO]" displayFolder="" count="0" memberValueDatatype="130" unbalanced="0"/>
    <cacheHierarchy uniqueName="[TRAMA_BASE_ITS_VIH_RPT06_03_GESTANTES_RN_CONSOLIDADO].[Fi]" caption="Fi" attribute="1" defaultMemberUniqueName="[TRAMA_BASE_ITS_VIH_RPT06_03_GESTANTES_RN_CONSOLIDADO].[Fi].[All]" allUniqueName="[TRAMA_BASE_ITS_VIH_RPT06_03_GESTANTES_RN_CONSOLIDADO].[Fi].[All]" dimensionUniqueName="[TRAMA_BASE_ITS_VIH_RPT06_03_GESTANTES_RN_CONSOLIDADO]" displayFolder="" count="0" memberValueDatatype="20" unbalanced="0"/>
    <cacheHierarchy uniqueName="[TRAMA_BASE_ITS_VIH_RPT06_03_GESTANTES_RN_CONSOLIDADO].[pais]" caption="pais" attribute="1" defaultMemberUniqueName="[TRAMA_BASE_ITS_VIH_RPT06_03_GESTANTES_RN_CONSOLIDADO].[pais].[All]" allUniqueName="[TRAMA_BASE_ITS_VIH_RPT06_03_GESTANTES_RN_CONSOLIDADO].[pais].[All]" dimensionUniqueName="[TRAMA_BASE_ITS_VIH_RPT06_03_GESTANTES_RN_CONSOLIDADO]" displayFolder="" count="0" memberValueDatatype="130" unbalanced="0"/>
    <cacheHierarchy uniqueName="[TRAMA_BASE_ITS_VIH_RPT06_03_GESTANTES_RN_CONSOLIDADO].[UPS]" caption="UPS" attribute="1" defaultMemberUniqueName="[TRAMA_BASE_ITS_VIH_RPT06_03_GESTANTES_RN_CONSOLIDADO].[UPS].[All]" allUniqueName="[TRAMA_BASE_ITS_VIH_RPT06_03_GESTANTES_RN_CONSOLIDADO].[UPS].[All]" dimensionUniqueName="[TRAMA_BASE_ITS_VIH_RPT06_03_GESTANTES_RN_CONSOLIDADO]" displayFolder="" count="0" memberValueDatatype="130" unbalanced="0"/>
    <cacheHierarchy uniqueName="[TRAMA_BASE_ITS_VIH_RPT06_03_GESTANTES_RN_CONSOLIDADO].[Diagnostico]" caption="Diagnostico" attribute="1" defaultMemberUniqueName="[TRAMA_BASE_ITS_VIH_RPT06_03_GESTANTES_RN_CONSOLIDADO].[Diagnostico].[All]" allUniqueName="[TRAMA_BASE_ITS_VIH_RPT06_03_GESTANTES_RN_CONSOLIDADO].[Diagnostico].[All]" dimensionUniqueName="[TRAMA_BASE_ITS_VIH_RPT06_03_GESTANTES_RN_CONSOLIDADO]" displayFolder="" count="0" memberValueDatatype="20" unbalanced="0"/>
    <cacheHierarchy uniqueName="[TRAMA_BASE_ITS_VIH_RPT06_03_GESTANTES_RN_CONSOLIDADO].[Edad]" caption="Edad" attribute="1" defaultMemberUniqueName="[TRAMA_BASE_ITS_VIH_RPT06_03_GESTANTES_RN_CONSOLIDADO].[Edad].[All]" allUniqueName="[TRAMA_BASE_ITS_VIH_RPT06_03_GESTANTES_RN_CONSOLIDADO].[Edad].[All]" dimensionUniqueName="[TRAMA_BASE_ITS_VIH_RPT06_03_GESTANTES_RN_CONSOLIDADO]" displayFolder="" count="0" memberValueDatatype="20" unbalanced="0"/>
    <cacheHierarchy uniqueName="[TRAMA_BASE_ITS_VIH_RPT06_03_GESTANTES_RN_CONSOLIDADO].[Casos]" caption="Casos" attribute="1" defaultMemberUniqueName="[TRAMA_BASE_ITS_VIH_RPT06_03_GESTANTES_RN_CONSOLIDADO].[Casos].[All]" allUniqueName="[TRAMA_BASE_ITS_VIH_RPT06_03_GESTANTES_RN_CONSOLIDADO].[Casos].[All]" dimensionUniqueName="[TRAMA_BASE_ITS_VIH_RPT06_03_GESTANTES_RN_CONSOLIDADO]" displayFolder="" count="0" memberValueDatatype="20" unbalanced="0"/>
    <cacheHierarchy uniqueName="[TRAMA_BASE_ITS_VIH_RPT07_TRABAJADORES_SEXUALES_CONSOLIDADO].[renaes]" caption="renaes" attribute="1" defaultMemberUniqueName="[TRAMA_BASE_ITS_VIH_RPT07_TRABAJADORES_SEXUALES_CONSOLIDADO].[renaes].[All]" allUniqueName="[TRAMA_BASE_ITS_VIH_RPT07_TRABAJADORES_SEXUALES_CONSOLIDADO].[renaes].[All]" dimensionUniqueName="[TRAMA_BASE_ITS_VIH_RPT07_TRABAJADORES_SEXUALES_CONSOLIDADO]" displayFolder="" count="0" memberValueDatatype="20" unbalanced="0"/>
    <cacheHierarchy uniqueName="[TRAMA_BASE_ITS_VIH_RPT07_TRABAJADORES_SEXUALES_CONSOLIDADO].[periodo]" caption="periodo" attribute="1" defaultMemberUniqueName="[TRAMA_BASE_ITS_VIH_RPT07_TRABAJADORES_SEXUALES_CONSOLIDADO].[periodo].[All]" allUniqueName="[TRAMA_BASE_ITS_VIH_RPT07_TRABAJADORES_SEXUALES_CONSOLIDADO].[periodo].[All]" dimensionUniqueName="[TRAMA_BASE_ITS_VIH_RPT07_TRABAJADORES_SEXUALES_CONSOLIDADO]" displayFolder="" count="0" memberValueDatatype="130" unbalanced="0"/>
    <cacheHierarchy uniqueName="[TRAMA_BASE_ITS_VIH_RPT07_TRABAJADORES_SEXUALES_CONSOLIDADO].[Etapa]" caption="Etapa" attribute="1" defaultMemberUniqueName="[TRAMA_BASE_ITS_VIH_RPT07_TRABAJADORES_SEXUALES_CONSOLIDADO].[Etapa].[All]" allUniqueName="[TRAMA_BASE_ITS_VIH_RPT07_TRABAJADORES_SEXUALES_CONSOLIDADO].[Etapa].[All]" dimensionUniqueName="[TRAMA_BASE_ITS_VIH_RPT07_TRABAJADORES_SEXUALES_CONSOLIDADO]" displayFolder="" count="0" memberValueDatatype="20" unbalanced="0"/>
    <cacheHierarchy uniqueName="[TRAMA_BASE_ITS_VIH_RPT07_TRABAJADORES_SEXUALES_CONSOLIDADO].[Sexo]" caption="Sexo" attribute="1" defaultMemberUniqueName="[TRAMA_BASE_ITS_VIH_RPT07_TRABAJADORES_SEXUALES_CONSOLIDADO].[Sexo].[All]" allUniqueName="[TRAMA_BASE_ITS_VIH_RPT07_TRABAJADORES_SEXUALES_CONSOLIDADO].[Sexo].[All]" dimensionUniqueName="[TRAMA_BASE_ITS_VIH_RPT07_TRABAJADORES_SEXUALES_CONSOLIDADO]" displayFolder="" count="0" memberValueDatatype="130" unbalanced="0"/>
    <cacheHierarchy uniqueName="[TRAMA_BASE_ITS_VIH_RPT07_TRABAJADORES_SEXUALES_CONSOLIDADO].[Et]" caption="Et" attribute="1" defaultMemberUniqueName="[TRAMA_BASE_ITS_VIH_RPT07_TRABAJADORES_SEXUALES_CONSOLIDADO].[Et].[All]" allUniqueName="[TRAMA_BASE_ITS_VIH_RPT07_TRABAJADORES_SEXUALES_CONSOLIDADO].[Et].[All]" dimensionUniqueName="[TRAMA_BASE_ITS_VIH_RPT07_TRABAJADORES_SEXUALES_CONSOLIDADO]" displayFolder="" count="0" memberValueDatatype="130" unbalanced="0"/>
    <cacheHierarchy uniqueName="[TRAMA_BASE_ITS_VIH_RPT07_TRABAJADORES_SEXUALES_CONSOLIDADO].[Fi]" caption="Fi" attribute="1" defaultMemberUniqueName="[TRAMA_BASE_ITS_VIH_RPT07_TRABAJADORES_SEXUALES_CONSOLIDADO].[Fi].[All]" allUniqueName="[TRAMA_BASE_ITS_VIH_RPT07_TRABAJADORES_SEXUALES_CONSOLIDADO].[Fi].[All]" dimensionUniqueName="[TRAMA_BASE_ITS_VIH_RPT07_TRABAJADORES_SEXUALES_CONSOLIDADO]" displayFolder="" count="0" memberValueDatatype="20" unbalanced="0"/>
    <cacheHierarchy uniqueName="[TRAMA_BASE_ITS_VIH_RPT07_TRABAJADORES_SEXUALES_CONSOLIDADO].[pais]" caption="pais" attribute="1" defaultMemberUniqueName="[TRAMA_BASE_ITS_VIH_RPT07_TRABAJADORES_SEXUALES_CONSOLIDADO].[pais].[All]" allUniqueName="[TRAMA_BASE_ITS_VIH_RPT07_TRABAJADORES_SEXUALES_CONSOLIDADO].[pais].[All]" dimensionUniqueName="[TRAMA_BASE_ITS_VIH_RPT07_TRABAJADORES_SEXUALES_CONSOLIDADO]" displayFolder="" count="0" memberValueDatatype="130" unbalanced="0"/>
    <cacheHierarchy uniqueName="[TRAMA_BASE_ITS_VIH_RPT07_TRABAJADORES_SEXUALES_CONSOLIDADO].[UPS]" caption="UPS" attribute="1" defaultMemberUniqueName="[TRAMA_BASE_ITS_VIH_RPT07_TRABAJADORES_SEXUALES_CONSOLIDADO].[UPS].[All]" allUniqueName="[TRAMA_BASE_ITS_VIH_RPT07_TRABAJADORES_SEXUALES_CONSOLIDADO].[UPS].[All]" dimensionUniqueName="[TRAMA_BASE_ITS_VIH_RPT07_TRABAJADORES_SEXUALES_CONSOLIDADO]" displayFolder="" count="0" memberValueDatatype="130" unbalanced="0"/>
    <cacheHierarchy uniqueName="[TRAMA_BASE_ITS_VIH_RPT07_TRABAJADORES_SEXUALES_CONSOLIDADO].[Diagnostico]" caption="Diagnostico" attribute="1" defaultMemberUniqueName="[TRAMA_BASE_ITS_VIH_RPT07_TRABAJADORES_SEXUALES_CONSOLIDADO].[Diagnostico].[All]" allUniqueName="[TRAMA_BASE_ITS_VIH_RPT07_TRABAJADORES_SEXUALES_CONSOLIDADO].[Diagnostico].[All]" dimensionUniqueName="[TRAMA_BASE_ITS_VIH_RPT07_TRABAJADORES_SEXUALES_CONSOLIDADO]" displayFolder="" count="0" memberValueDatatype="20" unbalanced="0"/>
    <cacheHierarchy uniqueName="[TRAMA_BASE_ITS_VIH_RPT07_TRABAJADORES_SEXUALES_CONSOLIDADO].[Grupo]" caption="Grupo" attribute="1" defaultMemberUniqueName="[TRAMA_BASE_ITS_VIH_RPT07_TRABAJADORES_SEXUALES_CONSOLIDADO].[Grupo].[All]" allUniqueName="[TRAMA_BASE_ITS_VIH_RPT07_TRABAJADORES_SEXUALES_CONSOLIDADO].[Grupo].[All]" dimensionUniqueName="[TRAMA_BASE_ITS_VIH_RPT07_TRABAJADORES_SEXUALES_CONSOLIDADO]" displayFolder="" count="0" memberValueDatatype="20" unbalanced="0"/>
    <cacheHierarchy uniqueName="[TRAMA_BASE_ITS_VIH_RPT07_TRABAJADORES_SEXUALES_CONSOLIDADO].[Edad]" caption="Edad" attribute="1" defaultMemberUniqueName="[TRAMA_BASE_ITS_VIH_RPT07_TRABAJADORES_SEXUALES_CONSOLIDADO].[Edad].[All]" allUniqueName="[TRAMA_BASE_ITS_VIH_RPT07_TRABAJADORES_SEXUALES_CONSOLIDADO].[Edad].[All]" dimensionUniqueName="[TRAMA_BASE_ITS_VIH_RPT07_TRABAJADORES_SEXUALES_CONSOLIDADO]" displayFolder="" count="0" memberValueDatatype="20" unbalanced="0"/>
    <cacheHierarchy uniqueName="[TRAMA_BASE_ITS_VIH_RPT07_TRABAJADORES_SEXUALES_CONSOLIDADO].[Casos]" caption="Casos" attribute="1" defaultMemberUniqueName="[TRAMA_BASE_ITS_VIH_RPT07_TRABAJADORES_SEXUALES_CONSOLIDADO].[Casos].[All]" allUniqueName="[TRAMA_BASE_ITS_VIH_RPT07_TRABAJADORES_SEXUALES_CONSOLIDADO].[Casos].[All]" dimensionUniqueName="[TRAMA_BASE_ITS_VIH_RPT07_TRABAJADORES_SEXUALES_CONSOLIDADO]" displayFolder="" count="0" memberValueDatatype="20" unbalanced="0"/>
    <cacheHierarchy uniqueName="[TRAMA_BASE_ITS_VIH_RPT08_01_TRABAJADORES_SEXUALES_ITS_TRATADOS_CONSOLIDADO].[renaes]" caption="renaes" attribute="1" defaultMemberUniqueName="[TRAMA_BASE_ITS_VIH_RPT08_01_TRABAJADORES_SEXUALES_ITS_TRATADOS_CONSOLIDADO].[renaes].[All]" allUniqueName="[TRAMA_BASE_ITS_VIH_RPT08_01_TRABAJADORES_SEXUALES_ITS_TRATADOS_CONSOLIDADO].[renaes].[All]" dimensionUniqueName="[TRAMA_BASE_ITS_VIH_RPT08_01_TRABAJADORES_SEXUALES_ITS_TRATADOS_CONSOLIDADO]" displayFolder="" count="0" memberValueDatatype="20" unbalanced="0"/>
    <cacheHierarchy uniqueName="[TRAMA_BASE_ITS_VIH_RPT08_01_TRABAJADORES_SEXUALES_ITS_TRATADOS_CONSOLIDADO].[periodo]" caption="periodo" attribute="1" defaultMemberUniqueName="[TRAMA_BASE_ITS_VIH_RPT08_01_TRABAJADORES_SEXUALES_ITS_TRATADOS_CONSOLIDADO].[periodo].[All]" allUniqueName="[TRAMA_BASE_ITS_VIH_RPT08_01_TRABAJADORES_SEXUALES_ITS_TRATADOS_CONSOLIDADO].[periodo].[All]" dimensionUniqueName="[TRAMA_BASE_ITS_VIH_RPT08_01_TRABAJADORES_SEXUALES_ITS_TRATADOS_CONSOLIDADO]" displayFolder="" count="0" memberValueDatatype="130" unbalanced="0"/>
    <cacheHierarchy uniqueName="[TRAMA_BASE_ITS_VIH_RPT08_01_TRABAJADORES_SEXUALES_ITS_TRATADOS_CONSOLIDADO].[Etapa]" caption="Etapa" attribute="1" defaultMemberUniqueName="[TRAMA_BASE_ITS_VIH_RPT08_01_TRABAJADORES_SEXUALES_ITS_TRATADOS_CONSOLIDADO].[Etapa].[All]" allUniqueName="[TRAMA_BASE_ITS_VIH_RPT08_01_TRABAJADORES_SEXUALES_ITS_TRATADOS_CONSOLIDADO].[Etapa].[All]" dimensionUniqueName="[TRAMA_BASE_ITS_VIH_RPT08_01_TRABAJADORES_SEXUALES_ITS_TRATADOS_CONSOLIDADO]" displayFolder="" count="0" memberValueDatatype="20" unbalanced="0"/>
    <cacheHierarchy uniqueName="[TRAMA_BASE_ITS_VIH_RPT08_01_TRABAJADORES_SEXUALES_ITS_TRATADOS_CONSOLIDADO].[sexo]" caption="sexo" attribute="1" defaultMemberUniqueName="[TRAMA_BASE_ITS_VIH_RPT08_01_TRABAJADORES_SEXUALES_ITS_TRATADOS_CONSOLIDADO].[sexo].[All]" allUniqueName="[TRAMA_BASE_ITS_VIH_RPT08_01_TRABAJADORES_SEXUALES_ITS_TRATADOS_CONSOLIDADO].[sexo].[All]" dimensionUniqueName="[TRAMA_BASE_ITS_VIH_RPT08_01_TRABAJADORES_SEXUALES_ITS_TRATADOS_CONSOLIDADO]" displayFolder="" count="0" memberValueDatatype="130" unbalanced="0"/>
    <cacheHierarchy uniqueName="[TRAMA_BASE_ITS_VIH_RPT08_01_TRABAJADORES_SEXUALES_ITS_TRATADOS_CONSOLIDADO].[et]" caption="et" attribute="1" defaultMemberUniqueName="[TRAMA_BASE_ITS_VIH_RPT08_01_TRABAJADORES_SEXUALES_ITS_TRATADOS_CONSOLIDADO].[et].[All]" allUniqueName="[TRAMA_BASE_ITS_VIH_RPT08_01_TRABAJADORES_SEXUALES_ITS_TRATADOS_CONSOLIDADO].[et].[All]" dimensionUniqueName="[TRAMA_BASE_ITS_VIH_RPT08_01_TRABAJADORES_SEXUALES_ITS_TRATADOS_CONSOLIDADO]" displayFolder="" count="0" memberValueDatatype="130" unbalanced="0"/>
    <cacheHierarchy uniqueName="[TRAMA_BASE_ITS_VIH_RPT08_01_TRABAJADORES_SEXUALES_ITS_TRATADOS_CONSOLIDADO].[fi]" caption="fi" attribute="1" defaultMemberUniqueName="[TRAMA_BASE_ITS_VIH_RPT08_01_TRABAJADORES_SEXUALES_ITS_TRATADOS_CONSOLIDADO].[fi].[All]" allUniqueName="[TRAMA_BASE_ITS_VIH_RPT08_01_TRABAJADORES_SEXUALES_ITS_TRATADOS_CONSOLIDADO].[fi].[All]" dimensionUniqueName="[TRAMA_BASE_ITS_VIH_RPT08_01_TRABAJADORES_SEXUALES_ITS_TRATADOS_CONSOLIDADO]" displayFolder="" count="0" memberValueDatatype="20" unbalanced="0"/>
    <cacheHierarchy uniqueName="[TRAMA_BASE_ITS_VIH_RPT08_01_TRABAJADORES_SEXUALES_ITS_TRATADOS_CONSOLIDADO].[pais]" caption="pais" attribute="1" defaultMemberUniqueName="[TRAMA_BASE_ITS_VIH_RPT08_01_TRABAJADORES_SEXUALES_ITS_TRATADOS_CONSOLIDADO].[pais].[All]" allUniqueName="[TRAMA_BASE_ITS_VIH_RPT08_01_TRABAJADORES_SEXUALES_ITS_TRATADOS_CONSOLIDADO].[pais].[All]" dimensionUniqueName="[TRAMA_BASE_ITS_VIH_RPT08_01_TRABAJADORES_SEXUALES_ITS_TRATADOS_CONSOLIDADO]" displayFolder="" count="0" memberValueDatatype="130" unbalanced="0"/>
    <cacheHierarchy uniqueName="[TRAMA_BASE_ITS_VIH_RPT08_01_TRABAJADORES_SEXUALES_ITS_TRATADOS_CONSOLIDADO].[UPS]" caption="UPS" attribute="1" defaultMemberUniqueName="[TRAMA_BASE_ITS_VIH_RPT08_01_TRABAJADORES_SEXUALES_ITS_TRATADOS_CONSOLIDADO].[UPS].[All]" allUniqueName="[TRAMA_BASE_ITS_VIH_RPT08_01_TRABAJADORES_SEXUALES_ITS_TRATADOS_CONSOLIDADO].[UPS].[All]" dimensionUniqueName="[TRAMA_BASE_ITS_VIH_RPT08_01_TRABAJADORES_SEXUALES_ITS_TRATADOS_CONSOLIDADO]" displayFolder="" count="0" memberValueDatatype="130" unbalanced="0"/>
    <cacheHierarchy uniqueName="[TRAMA_BASE_ITS_VIH_RPT08_01_TRABAJADORES_SEXUALES_ITS_TRATADOS_CONSOLIDADO].[Condicion]" caption="Condicion" attribute="1" defaultMemberUniqueName="[TRAMA_BASE_ITS_VIH_RPT08_01_TRABAJADORES_SEXUALES_ITS_TRATADOS_CONSOLIDADO].[Condicion].[All]" allUniqueName="[TRAMA_BASE_ITS_VIH_RPT08_01_TRABAJADORES_SEXUALES_ITS_TRATADOS_CONSOLIDADO].[Condicion].[All]" dimensionUniqueName="[TRAMA_BASE_ITS_VIH_RPT08_01_TRABAJADORES_SEXUALES_ITS_TRATADOS_CONSOLIDADO]" displayFolder="" count="0" memberValueDatatype="20" unbalanced="0"/>
    <cacheHierarchy uniqueName="[TRAMA_BASE_ITS_VIH_RPT08_01_TRABAJADORES_SEXUALES_ITS_TRATADOS_CONSOLIDADO].[Diagnostico]" caption="Diagnostico" attribute="1" defaultMemberUniqueName="[TRAMA_BASE_ITS_VIH_RPT08_01_TRABAJADORES_SEXUALES_ITS_TRATADOS_CONSOLIDADO].[Diagnostico].[All]" allUniqueName="[TRAMA_BASE_ITS_VIH_RPT08_01_TRABAJADORES_SEXUALES_ITS_TRATADOS_CONSOLIDADO].[Diagnostico].[All]" dimensionUniqueName="[TRAMA_BASE_ITS_VIH_RPT08_01_TRABAJADORES_SEXUALES_ITS_TRATADOS_CONSOLIDADO]" displayFolder="" count="0" memberValueDatatype="20" unbalanced="0"/>
    <cacheHierarchy uniqueName="[TRAMA_BASE_ITS_VIH_RPT08_01_TRABAJADORES_SEXUALES_ITS_TRATADOS_CONSOLIDADO].[Grupo]" caption="Grupo" attribute="1" defaultMemberUniqueName="[TRAMA_BASE_ITS_VIH_RPT08_01_TRABAJADORES_SEXUALES_ITS_TRATADOS_CONSOLIDADO].[Grupo].[All]" allUniqueName="[TRAMA_BASE_ITS_VIH_RPT08_01_TRABAJADORES_SEXUALES_ITS_TRATADOS_CONSOLIDADO].[Grupo].[All]" dimensionUniqueName="[TRAMA_BASE_ITS_VIH_RPT08_01_TRABAJADORES_SEXUALES_ITS_TRATADOS_CONSOLIDADO]" displayFolder="" count="0" memberValueDatatype="20" unbalanced="0"/>
    <cacheHierarchy uniqueName="[TRAMA_BASE_ITS_VIH_RPT08_01_TRABAJADORES_SEXUALES_ITS_TRATADOS_CONSOLIDADO].[Edad]" caption="Edad" attribute="1" defaultMemberUniqueName="[TRAMA_BASE_ITS_VIH_RPT08_01_TRABAJADORES_SEXUALES_ITS_TRATADOS_CONSOLIDADO].[Edad].[All]" allUniqueName="[TRAMA_BASE_ITS_VIH_RPT08_01_TRABAJADORES_SEXUALES_ITS_TRATADOS_CONSOLIDADO].[Edad].[All]" dimensionUniqueName="[TRAMA_BASE_ITS_VIH_RPT08_01_TRABAJADORES_SEXUALES_ITS_TRATADOS_CONSOLIDADO]" displayFolder="" count="0" memberValueDatatype="20" unbalanced="0"/>
    <cacheHierarchy uniqueName="[TRAMA_BASE_ITS_VIH_RPT08_01_TRABAJADORES_SEXUALES_ITS_TRATADOS_CONSOLIDADO].[Casos]" caption="Casos" attribute="1" defaultMemberUniqueName="[TRAMA_BASE_ITS_VIH_RPT08_01_TRABAJADORES_SEXUALES_ITS_TRATADOS_CONSOLIDADO].[Casos].[All]" allUniqueName="[TRAMA_BASE_ITS_VIH_RPT08_01_TRABAJADORES_SEXUALES_ITS_TRATADOS_CONSOLIDADO].[Casos].[All]" dimensionUniqueName="[TRAMA_BASE_ITS_VIH_RPT08_01_TRABAJADORES_SEXUALES_ITS_TRATADOS_CONSOLIDADO]" displayFolder="" count="0" memberValueDatatype="20" unbalanced="0"/>
    <cacheHierarchy uniqueName="[TRAMA_BASE_ITS_VIH_RPT08_TRABAJADORES_SEXUALES_ITS_CONSOLIDADO].[renaes]" caption="renaes" attribute="1" defaultMemberUniqueName="[TRAMA_BASE_ITS_VIH_RPT08_TRABAJADORES_SEXUALES_ITS_CONSOLIDADO].[renaes].[All]" allUniqueName="[TRAMA_BASE_ITS_VIH_RPT08_TRABAJADORES_SEXUALES_ITS_CONSOLIDADO].[renaes].[All]" dimensionUniqueName="[TRAMA_BASE_ITS_VIH_RPT08_TRABAJADORES_SEXUALES_ITS_CONSOLIDADO]" displayFolder="" count="0" memberValueDatatype="20" unbalanced="0"/>
    <cacheHierarchy uniqueName="[TRAMA_BASE_ITS_VIH_RPT08_TRABAJADORES_SEXUALES_ITS_CONSOLIDADO].[periodo]" caption="periodo" attribute="1" defaultMemberUniqueName="[TRAMA_BASE_ITS_VIH_RPT08_TRABAJADORES_SEXUALES_ITS_CONSOLIDADO].[periodo].[All]" allUniqueName="[TRAMA_BASE_ITS_VIH_RPT08_TRABAJADORES_SEXUALES_ITS_CONSOLIDADO].[periodo].[All]" dimensionUniqueName="[TRAMA_BASE_ITS_VIH_RPT08_TRABAJADORES_SEXUALES_ITS_CONSOLIDADO]" displayFolder="" count="0" memberValueDatatype="130" unbalanced="0"/>
    <cacheHierarchy uniqueName="[TRAMA_BASE_ITS_VIH_RPT08_TRABAJADORES_SEXUALES_ITS_CONSOLIDADO].[Etapa]" caption="Etapa" attribute="1" defaultMemberUniqueName="[TRAMA_BASE_ITS_VIH_RPT08_TRABAJADORES_SEXUALES_ITS_CONSOLIDADO].[Etapa].[All]" allUniqueName="[TRAMA_BASE_ITS_VIH_RPT08_TRABAJADORES_SEXUALES_ITS_CONSOLIDADO].[Etapa].[All]" dimensionUniqueName="[TRAMA_BASE_ITS_VIH_RPT08_TRABAJADORES_SEXUALES_ITS_CONSOLIDADO]" displayFolder="" count="0" memberValueDatatype="20" unbalanced="0"/>
    <cacheHierarchy uniqueName="[TRAMA_BASE_ITS_VIH_RPT08_TRABAJADORES_SEXUALES_ITS_CONSOLIDADO].[sexo]" caption="sexo" attribute="1" defaultMemberUniqueName="[TRAMA_BASE_ITS_VIH_RPT08_TRABAJADORES_SEXUALES_ITS_CONSOLIDADO].[sexo].[All]" allUniqueName="[TRAMA_BASE_ITS_VIH_RPT08_TRABAJADORES_SEXUALES_ITS_CONSOLIDADO].[sexo].[All]" dimensionUniqueName="[TRAMA_BASE_ITS_VIH_RPT08_TRABAJADORES_SEXUALES_ITS_CONSOLIDADO]" displayFolder="" count="0" memberValueDatatype="130" unbalanced="0"/>
    <cacheHierarchy uniqueName="[TRAMA_BASE_ITS_VIH_RPT08_TRABAJADORES_SEXUALES_ITS_CONSOLIDADO].[et]" caption="et" attribute="1" defaultMemberUniqueName="[TRAMA_BASE_ITS_VIH_RPT08_TRABAJADORES_SEXUALES_ITS_CONSOLIDADO].[et].[All]" allUniqueName="[TRAMA_BASE_ITS_VIH_RPT08_TRABAJADORES_SEXUALES_ITS_CONSOLIDADO].[et].[All]" dimensionUniqueName="[TRAMA_BASE_ITS_VIH_RPT08_TRABAJADORES_SEXUALES_ITS_CONSOLIDADO]" displayFolder="" count="0" memberValueDatatype="130" unbalanced="0"/>
    <cacheHierarchy uniqueName="[TRAMA_BASE_ITS_VIH_RPT08_TRABAJADORES_SEXUALES_ITS_CONSOLIDADO].[fi]" caption="fi" attribute="1" defaultMemberUniqueName="[TRAMA_BASE_ITS_VIH_RPT08_TRABAJADORES_SEXUALES_ITS_CONSOLIDADO].[fi].[All]" allUniqueName="[TRAMA_BASE_ITS_VIH_RPT08_TRABAJADORES_SEXUALES_ITS_CONSOLIDADO].[fi].[All]" dimensionUniqueName="[TRAMA_BASE_ITS_VIH_RPT08_TRABAJADORES_SEXUALES_ITS_CONSOLIDADO]" displayFolder="" count="0" memberValueDatatype="20" unbalanced="0"/>
    <cacheHierarchy uniqueName="[TRAMA_BASE_ITS_VIH_RPT08_TRABAJADORES_SEXUALES_ITS_CONSOLIDADO].[pais]" caption="pais" attribute="1" defaultMemberUniqueName="[TRAMA_BASE_ITS_VIH_RPT08_TRABAJADORES_SEXUALES_ITS_CONSOLIDADO].[pais].[All]" allUniqueName="[TRAMA_BASE_ITS_VIH_RPT08_TRABAJADORES_SEXUALES_ITS_CONSOLIDADO].[pais].[All]" dimensionUniqueName="[TRAMA_BASE_ITS_VIH_RPT08_TRABAJADORES_SEXUALES_ITS_CONSOLIDADO]" displayFolder="" count="0" memberValueDatatype="130" unbalanced="0"/>
    <cacheHierarchy uniqueName="[TRAMA_BASE_ITS_VIH_RPT08_TRABAJADORES_SEXUALES_ITS_CONSOLIDADO].[UPS]" caption="UPS" attribute="1" defaultMemberUniqueName="[TRAMA_BASE_ITS_VIH_RPT08_TRABAJADORES_SEXUALES_ITS_CONSOLIDADO].[UPS].[All]" allUniqueName="[TRAMA_BASE_ITS_VIH_RPT08_TRABAJADORES_SEXUALES_ITS_CONSOLIDADO].[UPS].[All]" dimensionUniqueName="[TRAMA_BASE_ITS_VIH_RPT08_TRABAJADORES_SEXUALES_ITS_CONSOLIDADO]" displayFolder="" count="0" memberValueDatatype="130" unbalanced="0"/>
    <cacheHierarchy uniqueName="[TRAMA_BASE_ITS_VIH_RPT08_TRABAJADORES_SEXUALES_ITS_CONSOLIDADO].[Diagnostico]" caption="Diagnostico" attribute="1" defaultMemberUniqueName="[TRAMA_BASE_ITS_VIH_RPT08_TRABAJADORES_SEXUALES_ITS_CONSOLIDADO].[Diagnostico].[All]" allUniqueName="[TRAMA_BASE_ITS_VIH_RPT08_TRABAJADORES_SEXUALES_ITS_CONSOLIDADO].[Diagnostico].[All]" dimensionUniqueName="[TRAMA_BASE_ITS_VIH_RPT08_TRABAJADORES_SEXUALES_ITS_CONSOLIDADO]" displayFolder="" count="0" memberValueDatatype="20" unbalanced="0"/>
    <cacheHierarchy uniqueName="[TRAMA_BASE_ITS_VIH_RPT08_TRABAJADORES_SEXUALES_ITS_CONSOLIDADO].[Grupo]" caption="Grupo" attribute="1" defaultMemberUniqueName="[TRAMA_BASE_ITS_VIH_RPT08_TRABAJADORES_SEXUALES_ITS_CONSOLIDADO].[Grupo].[All]" allUniqueName="[TRAMA_BASE_ITS_VIH_RPT08_TRABAJADORES_SEXUALES_ITS_CONSOLIDADO].[Grupo].[All]" dimensionUniqueName="[TRAMA_BASE_ITS_VIH_RPT08_TRABAJADORES_SEXUALES_ITS_CONSOLIDADO]" displayFolder="" count="0" memberValueDatatype="20" unbalanced="0"/>
    <cacheHierarchy uniqueName="[TRAMA_BASE_ITS_VIH_RPT08_TRABAJADORES_SEXUALES_ITS_CONSOLIDADO].[Edad]" caption="Edad" attribute="1" defaultMemberUniqueName="[TRAMA_BASE_ITS_VIH_RPT08_TRABAJADORES_SEXUALES_ITS_CONSOLIDADO].[Edad].[All]" allUniqueName="[TRAMA_BASE_ITS_VIH_RPT08_TRABAJADORES_SEXUALES_ITS_CONSOLIDADO].[Edad].[All]" dimensionUniqueName="[TRAMA_BASE_ITS_VIH_RPT08_TRABAJADORES_SEXUALES_ITS_CONSOLIDADO]" displayFolder="" count="0" memberValueDatatype="20" unbalanced="0"/>
    <cacheHierarchy uniqueName="[TRAMA_BASE_ITS_VIH_RPT08_TRABAJADORES_SEXUALES_ITS_CONSOLIDADO].[Casos]" caption="Casos" attribute="1" defaultMemberUniqueName="[TRAMA_BASE_ITS_VIH_RPT08_TRABAJADORES_SEXUALES_ITS_CONSOLIDADO].[Casos].[All]" allUniqueName="[TRAMA_BASE_ITS_VIH_RPT08_TRABAJADORES_SEXUALES_ITS_CONSOLIDADO].[Casos].[All]" dimensionUniqueName="[TRAMA_BASE_ITS_VIH_RPT08_TRABAJADORES_SEXUALES_ITS_CONSOLIDADO]" displayFolder="" count="0" memberValueDatatype="20" unbalanced="0"/>
    <cacheHierarchy uniqueName="[TRAMA_BASE_ITS_VIH_RPT09_TRANS_CONSOLIDADO].[renaes]" caption="renaes" attribute="1" defaultMemberUniqueName="[TRAMA_BASE_ITS_VIH_RPT09_TRANS_CONSOLIDADO].[renaes].[All]" allUniqueName="[TRAMA_BASE_ITS_VIH_RPT09_TRANS_CONSOLIDADO].[renaes].[All]" dimensionUniqueName="[TRAMA_BASE_ITS_VIH_RPT09_TRANS_CONSOLIDADO]" displayFolder="" count="0" memberValueDatatype="20" unbalanced="0"/>
    <cacheHierarchy uniqueName="[TRAMA_BASE_ITS_VIH_RPT09_TRANS_CONSOLIDADO].[periodo]" caption="periodo" attribute="1" defaultMemberUniqueName="[TRAMA_BASE_ITS_VIH_RPT09_TRANS_CONSOLIDADO].[periodo].[All]" allUniqueName="[TRAMA_BASE_ITS_VIH_RPT09_TRANS_CONSOLIDADO].[periodo].[All]" dimensionUniqueName="[TRAMA_BASE_ITS_VIH_RPT09_TRANS_CONSOLIDADO]" displayFolder="" count="0" memberValueDatatype="130" unbalanced="0"/>
    <cacheHierarchy uniqueName="[TRAMA_BASE_ITS_VIH_RPT09_TRANS_CONSOLIDADO].[Etapa]" caption="Etapa" attribute="1" defaultMemberUniqueName="[TRAMA_BASE_ITS_VIH_RPT09_TRANS_CONSOLIDADO].[Etapa].[All]" allUniqueName="[TRAMA_BASE_ITS_VIH_RPT09_TRANS_CONSOLIDADO].[Etapa].[All]" dimensionUniqueName="[TRAMA_BASE_ITS_VIH_RPT09_TRANS_CONSOLIDADO]" displayFolder="" count="0" memberValueDatatype="20" unbalanced="0"/>
    <cacheHierarchy uniqueName="[TRAMA_BASE_ITS_VIH_RPT09_TRANS_CONSOLIDADO].[Sexo]" caption="Sexo" attribute="1" defaultMemberUniqueName="[TRAMA_BASE_ITS_VIH_RPT09_TRANS_CONSOLIDADO].[Sexo].[All]" allUniqueName="[TRAMA_BASE_ITS_VIH_RPT09_TRANS_CONSOLIDADO].[Sexo].[All]" dimensionUniqueName="[TRAMA_BASE_ITS_VIH_RPT09_TRANS_CONSOLIDADO]" displayFolder="" count="0" memberValueDatatype="130" unbalanced="0"/>
    <cacheHierarchy uniqueName="[TRAMA_BASE_ITS_VIH_RPT09_TRANS_CONSOLIDADO].[Et]" caption="Et" attribute="1" defaultMemberUniqueName="[TRAMA_BASE_ITS_VIH_RPT09_TRANS_CONSOLIDADO].[Et].[All]" allUniqueName="[TRAMA_BASE_ITS_VIH_RPT09_TRANS_CONSOLIDADO].[Et].[All]" dimensionUniqueName="[TRAMA_BASE_ITS_VIH_RPT09_TRANS_CONSOLIDADO]" displayFolder="" count="0" memberValueDatatype="130" unbalanced="0"/>
    <cacheHierarchy uniqueName="[TRAMA_BASE_ITS_VIH_RPT09_TRANS_CONSOLIDADO].[Fi]" caption="Fi" attribute="1" defaultMemberUniqueName="[TRAMA_BASE_ITS_VIH_RPT09_TRANS_CONSOLIDADO].[Fi].[All]" allUniqueName="[TRAMA_BASE_ITS_VIH_RPT09_TRANS_CONSOLIDADO].[Fi].[All]" dimensionUniqueName="[TRAMA_BASE_ITS_VIH_RPT09_TRANS_CONSOLIDADO]" displayFolder="" count="0" memberValueDatatype="20" unbalanced="0"/>
    <cacheHierarchy uniqueName="[TRAMA_BASE_ITS_VIH_RPT09_TRANS_CONSOLIDADO].[pais]" caption="pais" attribute="1" defaultMemberUniqueName="[TRAMA_BASE_ITS_VIH_RPT09_TRANS_CONSOLIDADO].[pais].[All]" allUniqueName="[TRAMA_BASE_ITS_VIH_RPT09_TRANS_CONSOLIDADO].[pais].[All]" dimensionUniqueName="[TRAMA_BASE_ITS_VIH_RPT09_TRANS_CONSOLIDADO]" displayFolder="" count="0" memberValueDatatype="130" unbalanced="0"/>
    <cacheHierarchy uniqueName="[TRAMA_BASE_ITS_VIH_RPT09_TRANS_CONSOLIDADO].[UPS]" caption="UPS" attribute="1" defaultMemberUniqueName="[TRAMA_BASE_ITS_VIH_RPT09_TRANS_CONSOLIDADO].[UPS].[All]" allUniqueName="[TRAMA_BASE_ITS_VIH_RPT09_TRANS_CONSOLIDADO].[UPS].[All]" dimensionUniqueName="[TRAMA_BASE_ITS_VIH_RPT09_TRANS_CONSOLIDADO]" displayFolder="" count="0" memberValueDatatype="130" unbalanced="0"/>
    <cacheHierarchy uniqueName="[TRAMA_BASE_ITS_VIH_RPT09_TRANS_CONSOLIDADO].[Diagnostico]" caption="Diagnostico" attribute="1" defaultMemberUniqueName="[TRAMA_BASE_ITS_VIH_RPT09_TRANS_CONSOLIDADO].[Diagnostico].[All]" allUniqueName="[TRAMA_BASE_ITS_VIH_RPT09_TRANS_CONSOLIDADO].[Diagnostico].[All]" dimensionUniqueName="[TRAMA_BASE_ITS_VIH_RPT09_TRANS_CONSOLIDADO]" displayFolder="" count="0" memberValueDatatype="20" unbalanced="0"/>
    <cacheHierarchy uniqueName="[TRAMA_BASE_ITS_VIH_RPT09_TRANS_CONSOLIDADO].[Grupo]" caption="Grupo" attribute="1" defaultMemberUniqueName="[TRAMA_BASE_ITS_VIH_RPT09_TRANS_CONSOLIDADO].[Grupo].[All]" allUniqueName="[TRAMA_BASE_ITS_VIH_RPT09_TRANS_CONSOLIDADO].[Grupo].[All]" dimensionUniqueName="[TRAMA_BASE_ITS_VIH_RPT09_TRANS_CONSOLIDADO]" displayFolder="" count="0" memberValueDatatype="20" unbalanced="0"/>
    <cacheHierarchy uniqueName="[TRAMA_BASE_ITS_VIH_RPT09_TRANS_CONSOLIDADO].[Edad]" caption="Edad" attribute="1" defaultMemberUniqueName="[TRAMA_BASE_ITS_VIH_RPT09_TRANS_CONSOLIDADO].[Edad].[All]" allUniqueName="[TRAMA_BASE_ITS_VIH_RPT09_TRANS_CONSOLIDADO].[Edad].[All]" dimensionUniqueName="[TRAMA_BASE_ITS_VIH_RPT09_TRANS_CONSOLIDADO]" displayFolder="" count="0" memberValueDatatype="20" unbalanced="0"/>
    <cacheHierarchy uniqueName="[TRAMA_BASE_ITS_VIH_RPT09_TRANS_CONSOLIDADO].[Casos]" caption="Casos" attribute="1" defaultMemberUniqueName="[TRAMA_BASE_ITS_VIH_RPT09_TRANS_CONSOLIDADO].[Casos].[All]" allUniqueName="[TRAMA_BASE_ITS_VIH_RPT09_TRANS_CONSOLIDADO].[Casos].[All]" dimensionUniqueName="[TRAMA_BASE_ITS_VIH_RPT09_TRANS_CONSOLIDADO]" displayFolder="" count="0" memberValueDatatype="20" unbalanced="0"/>
    <cacheHierarchy uniqueName="[TRAMA_BASE_ITS_VIH_RPT10_TRABAJADORES_SEXUALES_TRANS_ITS_CONSOLIDADO].[renaes]" caption="renaes" attribute="1" defaultMemberUniqueName="[TRAMA_BASE_ITS_VIH_RPT10_TRABAJADORES_SEXUALES_TRANS_ITS_CONSOLIDADO].[renaes].[All]" allUniqueName="[TRAMA_BASE_ITS_VIH_RPT10_TRABAJADORES_SEXUALES_TRANS_ITS_CONSOLIDADO].[renaes].[All]" dimensionUniqueName="[TRAMA_BASE_ITS_VIH_RPT10_TRABAJADORES_SEXUALES_TRANS_ITS_CONSOLIDADO]" displayFolder="" count="0" memberValueDatatype="20" unbalanced="0"/>
    <cacheHierarchy uniqueName="[TRAMA_BASE_ITS_VIH_RPT10_TRABAJADORES_SEXUALES_TRANS_ITS_CONSOLIDADO].[periodo]" caption="periodo" attribute="1" defaultMemberUniqueName="[TRAMA_BASE_ITS_VIH_RPT10_TRABAJADORES_SEXUALES_TRANS_ITS_CONSOLIDADO].[periodo].[All]" allUniqueName="[TRAMA_BASE_ITS_VIH_RPT10_TRABAJADORES_SEXUALES_TRANS_ITS_CONSOLIDADO].[periodo].[All]" dimensionUniqueName="[TRAMA_BASE_ITS_VIH_RPT10_TRABAJADORES_SEXUALES_TRANS_ITS_CONSOLIDADO]" displayFolder="" count="0" memberValueDatatype="130" unbalanced="0"/>
    <cacheHierarchy uniqueName="[TRAMA_BASE_ITS_VIH_RPT10_TRABAJADORES_SEXUALES_TRANS_ITS_CONSOLIDADO].[Etapa]" caption="Etapa" attribute="1" defaultMemberUniqueName="[TRAMA_BASE_ITS_VIH_RPT10_TRABAJADORES_SEXUALES_TRANS_ITS_CONSOLIDADO].[Etapa].[All]" allUniqueName="[TRAMA_BASE_ITS_VIH_RPT10_TRABAJADORES_SEXUALES_TRANS_ITS_CONSOLIDADO].[Etapa].[All]" dimensionUniqueName="[TRAMA_BASE_ITS_VIH_RPT10_TRABAJADORES_SEXUALES_TRANS_ITS_CONSOLIDADO]" displayFolder="" count="0" memberValueDatatype="20" unbalanced="0"/>
    <cacheHierarchy uniqueName="[TRAMA_BASE_ITS_VIH_RPT10_TRABAJADORES_SEXUALES_TRANS_ITS_CONSOLIDADO].[sexo]" caption="sexo" attribute="1" defaultMemberUniqueName="[TRAMA_BASE_ITS_VIH_RPT10_TRABAJADORES_SEXUALES_TRANS_ITS_CONSOLIDADO].[sexo].[All]" allUniqueName="[TRAMA_BASE_ITS_VIH_RPT10_TRABAJADORES_SEXUALES_TRANS_ITS_CONSOLIDADO].[sexo].[All]" dimensionUniqueName="[TRAMA_BASE_ITS_VIH_RPT10_TRABAJADORES_SEXUALES_TRANS_ITS_CONSOLIDADO]" displayFolder="" count="0" memberValueDatatype="130" unbalanced="0"/>
    <cacheHierarchy uniqueName="[TRAMA_BASE_ITS_VIH_RPT10_TRABAJADORES_SEXUALES_TRANS_ITS_CONSOLIDADO].[et]" caption="et" attribute="1" defaultMemberUniqueName="[TRAMA_BASE_ITS_VIH_RPT10_TRABAJADORES_SEXUALES_TRANS_ITS_CONSOLIDADO].[et].[All]" allUniqueName="[TRAMA_BASE_ITS_VIH_RPT10_TRABAJADORES_SEXUALES_TRANS_ITS_CONSOLIDADO].[et].[All]" dimensionUniqueName="[TRAMA_BASE_ITS_VIH_RPT10_TRABAJADORES_SEXUALES_TRANS_ITS_CONSOLIDADO]" displayFolder="" count="0" memberValueDatatype="130" unbalanced="0"/>
    <cacheHierarchy uniqueName="[TRAMA_BASE_ITS_VIH_RPT10_TRABAJADORES_SEXUALES_TRANS_ITS_CONSOLIDADO].[fi]" caption="fi" attribute="1" defaultMemberUniqueName="[TRAMA_BASE_ITS_VIH_RPT10_TRABAJADORES_SEXUALES_TRANS_ITS_CONSOLIDADO].[fi].[All]" allUniqueName="[TRAMA_BASE_ITS_VIH_RPT10_TRABAJADORES_SEXUALES_TRANS_ITS_CONSOLIDADO].[fi].[All]" dimensionUniqueName="[TRAMA_BASE_ITS_VIH_RPT10_TRABAJADORES_SEXUALES_TRANS_ITS_CONSOLIDADO]" displayFolder="" count="0" memberValueDatatype="20" unbalanced="0"/>
    <cacheHierarchy uniqueName="[TRAMA_BASE_ITS_VIH_RPT10_TRABAJADORES_SEXUALES_TRANS_ITS_CONSOLIDADO].[pais]" caption="pais" attribute="1" defaultMemberUniqueName="[TRAMA_BASE_ITS_VIH_RPT10_TRABAJADORES_SEXUALES_TRANS_ITS_CONSOLIDADO].[pais].[All]" allUniqueName="[TRAMA_BASE_ITS_VIH_RPT10_TRABAJADORES_SEXUALES_TRANS_ITS_CONSOLIDADO].[pais].[All]" dimensionUniqueName="[TRAMA_BASE_ITS_VIH_RPT10_TRABAJADORES_SEXUALES_TRANS_ITS_CONSOLIDADO]" displayFolder="" count="0" memberValueDatatype="130" unbalanced="0"/>
    <cacheHierarchy uniqueName="[TRAMA_BASE_ITS_VIH_RPT10_TRABAJADORES_SEXUALES_TRANS_ITS_CONSOLIDADO].[UPS]" caption="UPS" attribute="1" defaultMemberUniqueName="[TRAMA_BASE_ITS_VIH_RPT10_TRABAJADORES_SEXUALES_TRANS_ITS_CONSOLIDADO].[UPS].[All]" allUniqueName="[TRAMA_BASE_ITS_VIH_RPT10_TRABAJADORES_SEXUALES_TRANS_ITS_CONSOLIDADO].[UPS].[All]" dimensionUniqueName="[TRAMA_BASE_ITS_VIH_RPT10_TRABAJADORES_SEXUALES_TRANS_ITS_CONSOLIDADO]" displayFolder="" count="0" memberValueDatatype="130" unbalanced="0"/>
    <cacheHierarchy uniqueName="[TRAMA_BASE_ITS_VIH_RPT10_TRABAJADORES_SEXUALES_TRANS_ITS_CONSOLIDADO].[Diagnostico]" caption="Diagnostico" attribute="1" defaultMemberUniqueName="[TRAMA_BASE_ITS_VIH_RPT10_TRABAJADORES_SEXUALES_TRANS_ITS_CONSOLIDADO].[Diagnostico].[All]" allUniqueName="[TRAMA_BASE_ITS_VIH_RPT10_TRABAJADORES_SEXUALES_TRANS_ITS_CONSOLIDADO].[Diagnostico].[All]" dimensionUniqueName="[TRAMA_BASE_ITS_VIH_RPT10_TRABAJADORES_SEXUALES_TRANS_ITS_CONSOLIDADO]" displayFolder="" count="0" memberValueDatatype="20" unbalanced="0"/>
    <cacheHierarchy uniqueName="[TRAMA_BASE_ITS_VIH_RPT10_TRABAJADORES_SEXUALES_TRANS_ITS_CONSOLIDADO].[Grupo]" caption="Grupo" attribute="1" defaultMemberUniqueName="[TRAMA_BASE_ITS_VIH_RPT10_TRABAJADORES_SEXUALES_TRANS_ITS_CONSOLIDADO].[Grupo].[All]" allUniqueName="[TRAMA_BASE_ITS_VIH_RPT10_TRABAJADORES_SEXUALES_TRANS_ITS_CONSOLIDADO].[Grupo].[All]" dimensionUniqueName="[TRAMA_BASE_ITS_VIH_RPT10_TRABAJADORES_SEXUALES_TRANS_ITS_CONSOLIDADO]" displayFolder="" count="0" memberValueDatatype="20" unbalanced="0"/>
    <cacheHierarchy uniqueName="[TRAMA_BASE_ITS_VIH_RPT10_TRABAJADORES_SEXUALES_TRANS_ITS_CONSOLIDADO].[Edad]" caption="Edad" attribute="1" defaultMemberUniqueName="[TRAMA_BASE_ITS_VIH_RPT10_TRABAJADORES_SEXUALES_TRANS_ITS_CONSOLIDADO].[Edad].[All]" allUniqueName="[TRAMA_BASE_ITS_VIH_RPT10_TRABAJADORES_SEXUALES_TRANS_ITS_CONSOLIDADO].[Edad].[All]" dimensionUniqueName="[TRAMA_BASE_ITS_VIH_RPT10_TRABAJADORES_SEXUALES_TRANS_ITS_CONSOLIDADO]" displayFolder="" count="0" memberValueDatatype="20" unbalanced="0"/>
    <cacheHierarchy uniqueName="[TRAMA_BASE_ITS_VIH_RPT10_TRABAJADORES_SEXUALES_TRANS_ITS_CONSOLIDADO].[Casos]" caption="Casos" attribute="1" defaultMemberUniqueName="[TRAMA_BASE_ITS_VIH_RPT10_TRABAJADORES_SEXUALES_TRANS_ITS_CONSOLIDADO].[Casos].[All]" allUniqueName="[TRAMA_BASE_ITS_VIH_RPT10_TRABAJADORES_SEXUALES_TRANS_ITS_CONSOLIDADO].[Casos].[All]" dimensionUniqueName="[TRAMA_BASE_ITS_VIH_RPT10_TRABAJADORES_SEXUALES_TRANS_ITS_CONSOLIDADO]" displayFolder="" count="0" memberValueDatatype="20" unbalanced="0"/>
    <cacheHierarchy uniqueName="[TRAMA_BASE_ITS_VIH_RPT10_TRABAJADORES_SEXUALES_TRANS_ITS_TRATADOS_CONSOLIDADO].[renaes]" caption="renaes" attribute="1" defaultMemberUniqueName="[TRAMA_BASE_ITS_VIH_RPT10_TRABAJADORES_SEXUALES_TRANS_ITS_TRATADOS_CONSOLIDADO].[renaes].[All]" allUniqueName="[TRAMA_BASE_ITS_VIH_RPT10_TRABAJADORES_SEXUALES_TRANS_ITS_TRATADOS_CONSOLIDADO].[renaes].[All]" dimensionUniqueName="[TRAMA_BASE_ITS_VIH_RPT10_TRABAJADORES_SEXUALES_TRANS_ITS_TRATADOS_CONSOLIDADO]" displayFolder="" count="0" memberValueDatatype="20" unbalanced="0"/>
    <cacheHierarchy uniqueName="[TRAMA_BASE_ITS_VIH_RPT10_TRABAJADORES_SEXUALES_TRANS_ITS_TRATADOS_CONSOLIDADO].[periodo]" caption="periodo" attribute="1" defaultMemberUniqueName="[TRAMA_BASE_ITS_VIH_RPT10_TRABAJADORES_SEXUALES_TRANS_ITS_TRATADOS_CONSOLIDADO].[periodo].[All]" allUniqueName="[TRAMA_BASE_ITS_VIH_RPT10_TRABAJADORES_SEXUALES_TRANS_ITS_TRATADOS_CONSOLIDADO].[periodo].[All]" dimensionUniqueName="[TRAMA_BASE_ITS_VIH_RPT10_TRABAJADORES_SEXUALES_TRANS_ITS_TRATADOS_CONSOLIDADO]" displayFolder="" count="0" memberValueDatatype="130" unbalanced="0"/>
    <cacheHierarchy uniqueName="[TRAMA_BASE_ITS_VIH_RPT10_TRABAJADORES_SEXUALES_TRANS_ITS_TRATADOS_CONSOLIDADO].[Etapa]" caption="Etapa" attribute="1" defaultMemberUniqueName="[TRAMA_BASE_ITS_VIH_RPT10_TRABAJADORES_SEXUALES_TRANS_ITS_TRATADOS_CONSOLIDADO].[Etapa].[All]" allUniqueName="[TRAMA_BASE_ITS_VIH_RPT10_TRABAJADORES_SEXUALES_TRANS_ITS_TRATADOS_CONSOLIDADO].[Etapa].[All]" dimensionUniqueName="[TRAMA_BASE_ITS_VIH_RPT10_TRABAJADORES_SEXUALES_TRANS_ITS_TRATADOS_CONSOLIDADO]" displayFolder="" count="0" memberValueDatatype="20" unbalanced="0"/>
    <cacheHierarchy uniqueName="[TRAMA_BASE_ITS_VIH_RPT10_TRABAJADORES_SEXUALES_TRANS_ITS_TRATADOS_CONSOLIDADO].[sexo]" caption="sexo" attribute="1" defaultMemberUniqueName="[TRAMA_BASE_ITS_VIH_RPT10_TRABAJADORES_SEXUALES_TRANS_ITS_TRATADOS_CONSOLIDADO].[sexo].[All]" allUniqueName="[TRAMA_BASE_ITS_VIH_RPT10_TRABAJADORES_SEXUALES_TRANS_ITS_TRATADOS_CONSOLIDADO].[sexo].[All]" dimensionUniqueName="[TRAMA_BASE_ITS_VIH_RPT10_TRABAJADORES_SEXUALES_TRANS_ITS_TRATADOS_CONSOLIDADO]" displayFolder="" count="0" memberValueDatatype="130" unbalanced="0"/>
    <cacheHierarchy uniqueName="[TRAMA_BASE_ITS_VIH_RPT10_TRABAJADORES_SEXUALES_TRANS_ITS_TRATADOS_CONSOLIDADO].[et]" caption="et" attribute="1" defaultMemberUniqueName="[TRAMA_BASE_ITS_VIH_RPT10_TRABAJADORES_SEXUALES_TRANS_ITS_TRATADOS_CONSOLIDADO].[et].[All]" allUniqueName="[TRAMA_BASE_ITS_VIH_RPT10_TRABAJADORES_SEXUALES_TRANS_ITS_TRATADOS_CONSOLIDADO].[et].[All]" dimensionUniqueName="[TRAMA_BASE_ITS_VIH_RPT10_TRABAJADORES_SEXUALES_TRANS_ITS_TRATADOS_CONSOLIDADO]" displayFolder="" count="0" memberValueDatatype="130" unbalanced="0"/>
    <cacheHierarchy uniqueName="[TRAMA_BASE_ITS_VIH_RPT10_TRABAJADORES_SEXUALES_TRANS_ITS_TRATADOS_CONSOLIDADO].[fi]" caption="fi" attribute="1" defaultMemberUniqueName="[TRAMA_BASE_ITS_VIH_RPT10_TRABAJADORES_SEXUALES_TRANS_ITS_TRATADOS_CONSOLIDADO].[fi].[All]" allUniqueName="[TRAMA_BASE_ITS_VIH_RPT10_TRABAJADORES_SEXUALES_TRANS_ITS_TRATADOS_CONSOLIDADO].[fi].[All]" dimensionUniqueName="[TRAMA_BASE_ITS_VIH_RPT10_TRABAJADORES_SEXUALES_TRANS_ITS_TRATADOS_CONSOLIDADO]" displayFolder="" count="0" memberValueDatatype="20" unbalanced="0"/>
    <cacheHierarchy uniqueName="[TRAMA_BASE_ITS_VIH_RPT10_TRABAJADORES_SEXUALES_TRANS_ITS_TRATADOS_CONSOLIDADO].[pais]" caption="pais" attribute="1" defaultMemberUniqueName="[TRAMA_BASE_ITS_VIH_RPT10_TRABAJADORES_SEXUALES_TRANS_ITS_TRATADOS_CONSOLIDADO].[pais].[All]" allUniqueName="[TRAMA_BASE_ITS_VIH_RPT10_TRABAJADORES_SEXUALES_TRANS_ITS_TRATADOS_CONSOLIDADO].[pais].[All]" dimensionUniqueName="[TRAMA_BASE_ITS_VIH_RPT10_TRABAJADORES_SEXUALES_TRANS_ITS_TRATADOS_CONSOLIDADO]" displayFolder="" count="0" memberValueDatatype="130" unbalanced="0"/>
    <cacheHierarchy uniqueName="[TRAMA_BASE_ITS_VIH_RPT10_TRABAJADORES_SEXUALES_TRANS_ITS_TRATADOS_CONSOLIDADO].[UPS]" caption="UPS" attribute="1" defaultMemberUniqueName="[TRAMA_BASE_ITS_VIH_RPT10_TRABAJADORES_SEXUALES_TRANS_ITS_TRATADOS_CONSOLIDADO].[UPS].[All]" allUniqueName="[TRAMA_BASE_ITS_VIH_RPT10_TRABAJADORES_SEXUALES_TRANS_ITS_TRATADOS_CONSOLIDADO].[UPS].[All]" dimensionUniqueName="[TRAMA_BASE_ITS_VIH_RPT10_TRABAJADORES_SEXUALES_TRANS_ITS_TRATADOS_CONSOLIDADO]" displayFolder="" count="0" memberValueDatatype="130" unbalanced="0"/>
    <cacheHierarchy uniqueName="[TRAMA_BASE_ITS_VIH_RPT10_TRABAJADORES_SEXUALES_TRANS_ITS_TRATADOS_CONSOLIDADO].[Condicion]" caption="Condicion" attribute="1" defaultMemberUniqueName="[TRAMA_BASE_ITS_VIH_RPT10_TRABAJADORES_SEXUALES_TRANS_ITS_TRATADOS_CONSOLIDADO].[Condicion].[All]" allUniqueName="[TRAMA_BASE_ITS_VIH_RPT10_TRABAJADORES_SEXUALES_TRANS_ITS_TRATADOS_CONSOLIDADO].[Condicion].[All]" dimensionUniqueName="[TRAMA_BASE_ITS_VIH_RPT10_TRABAJADORES_SEXUALES_TRANS_ITS_TRATADOS_CONSOLIDADO]" displayFolder="" count="0" memberValueDatatype="20" unbalanced="0"/>
    <cacheHierarchy uniqueName="[TRAMA_BASE_ITS_VIH_RPT10_TRABAJADORES_SEXUALES_TRANS_ITS_TRATADOS_CONSOLIDADO].[Diagnostico]" caption="Diagnostico" attribute="1" defaultMemberUniqueName="[TRAMA_BASE_ITS_VIH_RPT10_TRABAJADORES_SEXUALES_TRANS_ITS_TRATADOS_CONSOLIDADO].[Diagnostico].[All]" allUniqueName="[TRAMA_BASE_ITS_VIH_RPT10_TRABAJADORES_SEXUALES_TRANS_ITS_TRATADOS_CONSOLIDADO].[Diagnostico].[All]" dimensionUniqueName="[TRAMA_BASE_ITS_VIH_RPT10_TRABAJADORES_SEXUALES_TRANS_ITS_TRATADOS_CONSOLIDADO]" displayFolder="" count="0" memberValueDatatype="20" unbalanced="0"/>
    <cacheHierarchy uniqueName="[TRAMA_BASE_ITS_VIH_RPT10_TRABAJADORES_SEXUALES_TRANS_ITS_TRATADOS_CONSOLIDADO].[Grupo]" caption="Grupo" attribute="1" defaultMemberUniqueName="[TRAMA_BASE_ITS_VIH_RPT10_TRABAJADORES_SEXUALES_TRANS_ITS_TRATADOS_CONSOLIDADO].[Grupo].[All]" allUniqueName="[TRAMA_BASE_ITS_VIH_RPT10_TRABAJADORES_SEXUALES_TRANS_ITS_TRATADOS_CONSOLIDADO].[Grupo].[All]" dimensionUniqueName="[TRAMA_BASE_ITS_VIH_RPT10_TRABAJADORES_SEXUALES_TRANS_ITS_TRATADOS_CONSOLIDADO]" displayFolder="" count="0" memberValueDatatype="20" unbalanced="0"/>
    <cacheHierarchy uniqueName="[TRAMA_BASE_ITS_VIH_RPT10_TRABAJADORES_SEXUALES_TRANS_ITS_TRATADOS_CONSOLIDADO].[Edad]" caption="Edad" attribute="1" defaultMemberUniqueName="[TRAMA_BASE_ITS_VIH_RPT10_TRABAJADORES_SEXUALES_TRANS_ITS_TRATADOS_CONSOLIDADO].[Edad].[All]" allUniqueName="[TRAMA_BASE_ITS_VIH_RPT10_TRABAJADORES_SEXUALES_TRANS_ITS_TRATADOS_CONSOLIDADO].[Edad].[All]" dimensionUniqueName="[TRAMA_BASE_ITS_VIH_RPT10_TRABAJADORES_SEXUALES_TRANS_ITS_TRATADOS_CONSOLIDADO]" displayFolder="" count="0" memberValueDatatype="20" unbalanced="0"/>
    <cacheHierarchy uniqueName="[TRAMA_BASE_ITS_VIH_RPT10_TRABAJADORES_SEXUALES_TRANS_ITS_TRATADOS_CONSOLIDADO].[Casos]" caption="Casos" attribute="1" defaultMemberUniqueName="[TRAMA_BASE_ITS_VIH_RPT10_TRABAJADORES_SEXUALES_TRANS_ITS_TRATADOS_CONSOLIDADO].[Casos].[All]" allUniqueName="[TRAMA_BASE_ITS_VIH_RPT10_TRABAJADORES_SEXUALES_TRANS_ITS_TRATADOS_CONSOLIDADO].[Casos].[All]" dimensionUniqueName="[TRAMA_BASE_ITS_VIH_RPT10_TRABAJADORES_SEXUALES_TRANS_ITS_TRATADOS_CONSOLIDADO]" displayFolder="" count="0" memberValueDatatype="20" unbalanced="0"/>
    <cacheHierarchy uniqueName="[TRAMA_BASE_ITS_VIH_RPT11_HEPATITIS_C_CONSOLIDADO].[renaes]" caption="renaes" attribute="1" defaultMemberUniqueName="[TRAMA_BASE_ITS_VIH_RPT11_HEPATITIS_C_CONSOLIDADO].[renaes].[All]" allUniqueName="[TRAMA_BASE_ITS_VIH_RPT11_HEPATITIS_C_CONSOLIDADO].[renaes].[All]" dimensionUniqueName="[TRAMA_BASE_ITS_VIH_RPT11_HEPATITIS_C_CONSOLIDADO]" displayFolder="" count="0" memberValueDatatype="20" unbalanced="0"/>
    <cacheHierarchy uniqueName="[TRAMA_BASE_ITS_VIH_RPT11_HEPATITIS_C_CONSOLIDADO].[periodo]" caption="periodo" attribute="1" defaultMemberUniqueName="[TRAMA_BASE_ITS_VIH_RPT11_HEPATITIS_C_CONSOLIDADO].[periodo].[All]" allUniqueName="[TRAMA_BASE_ITS_VIH_RPT11_HEPATITIS_C_CONSOLIDADO].[periodo].[All]" dimensionUniqueName="[TRAMA_BASE_ITS_VIH_RPT11_HEPATITIS_C_CONSOLIDADO]" displayFolder="" count="0" memberValueDatatype="130" unbalanced="0"/>
    <cacheHierarchy uniqueName="[TRAMA_BASE_ITS_VIH_RPT11_HEPATITIS_C_CONSOLIDADO].[Etapa]" caption="Etapa" attribute="1" defaultMemberUniqueName="[TRAMA_BASE_ITS_VIH_RPT11_HEPATITIS_C_CONSOLIDADO].[Etapa].[All]" allUniqueName="[TRAMA_BASE_ITS_VIH_RPT11_HEPATITIS_C_CONSOLIDADO].[Etapa].[All]" dimensionUniqueName="[TRAMA_BASE_ITS_VIH_RPT11_HEPATITIS_C_CONSOLIDADO]" displayFolder="" count="0" memberValueDatatype="20" unbalanced="0"/>
    <cacheHierarchy uniqueName="[TRAMA_BASE_ITS_VIH_RPT11_HEPATITIS_C_CONSOLIDADO].[SEXO]" caption="SEXO" attribute="1" defaultMemberUniqueName="[TRAMA_BASE_ITS_VIH_RPT11_HEPATITIS_C_CONSOLIDADO].[SEXO].[All]" allUniqueName="[TRAMA_BASE_ITS_VIH_RPT11_HEPATITIS_C_CONSOLIDADO].[SEXO].[All]" dimensionUniqueName="[TRAMA_BASE_ITS_VIH_RPT11_HEPATITIS_C_CONSOLIDADO]" displayFolder="" count="0" memberValueDatatype="130" unbalanced="0"/>
    <cacheHierarchy uniqueName="[TRAMA_BASE_ITS_VIH_RPT11_HEPATITIS_C_CONSOLIDADO].[ET]" caption="ET" attribute="1" defaultMemberUniqueName="[TRAMA_BASE_ITS_VIH_RPT11_HEPATITIS_C_CONSOLIDADO].[ET].[All]" allUniqueName="[TRAMA_BASE_ITS_VIH_RPT11_HEPATITIS_C_CONSOLIDADO].[ET].[All]" dimensionUniqueName="[TRAMA_BASE_ITS_VIH_RPT11_HEPATITIS_C_CONSOLIDADO]" displayFolder="" count="0" memberValueDatatype="130" unbalanced="0"/>
    <cacheHierarchy uniqueName="[TRAMA_BASE_ITS_VIH_RPT11_HEPATITIS_C_CONSOLIDADO].[FI]" caption="FI" attribute="1" defaultMemberUniqueName="[TRAMA_BASE_ITS_VIH_RPT11_HEPATITIS_C_CONSOLIDADO].[FI].[All]" allUniqueName="[TRAMA_BASE_ITS_VIH_RPT11_HEPATITIS_C_CONSOLIDADO].[FI].[All]" dimensionUniqueName="[TRAMA_BASE_ITS_VIH_RPT11_HEPATITIS_C_CONSOLIDADO]" displayFolder="" count="0" memberValueDatatype="20" unbalanced="0"/>
    <cacheHierarchy uniqueName="[TRAMA_BASE_ITS_VIH_RPT11_HEPATITIS_C_CONSOLIDADO].[pais]" caption="pais" attribute="1" defaultMemberUniqueName="[TRAMA_BASE_ITS_VIH_RPT11_HEPATITIS_C_CONSOLIDADO].[pais].[All]" allUniqueName="[TRAMA_BASE_ITS_VIH_RPT11_HEPATITIS_C_CONSOLIDADO].[pais].[All]" dimensionUniqueName="[TRAMA_BASE_ITS_VIH_RPT11_HEPATITIS_C_CONSOLIDADO]" displayFolder="" count="0" memberValueDatatype="130" unbalanced="0"/>
    <cacheHierarchy uniqueName="[TRAMA_BASE_ITS_VIH_RPT11_HEPATITIS_C_CONSOLIDADO].[UPS]" caption="UPS" attribute="1" defaultMemberUniqueName="[TRAMA_BASE_ITS_VIH_RPT11_HEPATITIS_C_CONSOLIDADO].[UPS].[All]" allUniqueName="[TRAMA_BASE_ITS_VIH_RPT11_HEPATITIS_C_CONSOLIDADO].[UPS].[All]" dimensionUniqueName="[TRAMA_BASE_ITS_VIH_RPT11_HEPATITIS_C_CONSOLIDADO]" displayFolder="" count="0" memberValueDatatype="130" unbalanced="0"/>
    <cacheHierarchy uniqueName="[TRAMA_BASE_ITS_VIH_RPT11_HEPATITIS_C_CONSOLIDADO].[Diagnostico]" caption="Diagnostico" attribute="1" defaultMemberUniqueName="[TRAMA_BASE_ITS_VIH_RPT11_HEPATITIS_C_CONSOLIDADO].[Diagnostico].[All]" allUniqueName="[TRAMA_BASE_ITS_VIH_RPT11_HEPATITIS_C_CONSOLIDADO].[Diagnostico].[All]" dimensionUniqueName="[TRAMA_BASE_ITS_VIH_RPT11_HEPATITIS_C_CONSOLIDADO]" displayFolder="" count="0" memberValueDatatype="20" unbalanced="0"/>
    <cacheHierarchy uniqueName="[TRAMA_BASE_ITS_VIH_RPT11_HEPATITIS_C_CONSOLIDADO].[Edad]" caption="Edad" attribute="1" defaultMemberUniqueName="[TRAMA_BASE_ITS_VIH_RPT11_HEPATITIS_C_CONSOLIDADO].[Edad].[All]" allUniqueName="[TRAMA_BASE_ITS_VIH_RPT11_HEPATITIS_C_CONSOLIDADO].[Edad].[All]" dimensionUniqueName="[TRAMA_BASE_ITS_VIH_RPT11_HEPATITIS_C_CONSOLIDADO]" displayFolder="" count="0" memberValueDatatype="20" unbalanced="0"/>
    <cacheHierarchy uniqueName="[TRAMA_BASE_ITS_VIH_RPT11_HEPATITIS_C_CONSOLIDADO].[Casos]" caption="Casos" attribute="1" defaultMemberUniqueName="[TRAMA_BASE_ITS_VIH_RPT11_HEPATITIS_C_CONSOLIDADO].[Casos].[All]" allUniqueName="[TRAMA_BASE_ITS_VIH_RPT11_HEPATITIS_C_CONSOLIDADO].[Casos].[All]" dimensionUniqueName="[TRAMA_BASE_ITS_VIH_RPT11_HEPATITIS_C_CONSOLIDADO]" displayFolder="" count="0" memberValueDatatype="20" unbalanced="0"/>
    <cacheHierarchy uniqueName="[TRAMA_BASE_ITS_VIH_RPT12_POBLACION_GENERAL_TAMIZAJE_SIFILIS_CONSOLIDADO].[renaes]" caption="renaes" attribute="1" defaultMemberUniqueName="[TRAMA_BASE_ITS_VIH_RPT12_POBLACION_GENERAL_TAMIZAJE_SIFILIS_CONSOLIDADO].[renaes].[All]" allUniqueName="[TRAMA_BASE_ITS_VIH_RPT12_POBLACION_GENERAL_TAMIZAJE_SIFILIS_CONSOLIDADO].[renaes].[All]" dimensionUniqueName="[TRAMA_BASE_ITS_VIH_RPT12_POBLACION_GENERAL_TAMIZAJE_SIFILIS_CONSOLIDADO]" displayFolder="" count="0" memberValueDatatype="20" unbalanced="0"/>
    <cacheHierarchy uniqueName="[TRAMA_BASE_ITS_VIH_RPT12_POBLACION_GENERAL_TAMIZAJE_SIFILIS_CONSOLIDADO].[periodo]" caption="periodo" attribute="1" defaultMemberUniqueName="[TRAMA_BASE_ITS_VIH_RPT12_POBLACION_GENERAL_TAMIZAJE_SIFILIS_CONSOLIDADO].[periodo].[All]" allUniqueName="[TRAMA_BASE_ITS_VIH_RPT12_POBLACION_GENERAL_TAMIZAJE_SIFILIS_CONSOLIDADO].[periodo].[All]" dimensionUniqueName="[TRAMA_BASE_ITS_VIH_RPT12_POBLACION_GENERAL_TAMIZAJE_SIFILIS_CONSOLIDADO]" displayFolder="" count="0" memberValueDatatype="130" unbalanced="0"/>
    <cacheHierarchy uniqueName="[TRAMA_BASE_ITS_VIH_RPT12_POBLACION_GENERAL_TAMIZAJE_SIFILIS_CONSOLIDADO].[Etapa]" caption="Etapa" attribute="1" defaultMemberUniqueName="[TRAMA_BASE_ITS_VIH_RPT12_POBLACION_GENERAL_TAMIZAJE_SIFILIS_CONSOLIDADO].[Etapa].[All]" allUniqueName="[TRAMA_BASE_ITS_VIH_RPT12_POBLACION_GENERAL_TAMIZAJE_SIFILIS_CONSOLIDADO].[Etapa].[All]" dimensionUniqueName="[TRAMA_BASE_ITS_VIH_RPT12_POBLACION_GENERAL_TAMIZAJE_SIFILIS_CONSOLIDADO]" displayFolder="" count="0" memberValueDatatype="20" unbalanced="0"/>
    <cacheHierarchy uniqueName="[TRAMA_BASE_ITS_VIH_RPT12_POBLACION_GENERAL_TAMIZAJE_SIFILIS_CONSOLIDADO].[Sexo]" caption="Sexo" attribute="1" defaultMemberUniqueName="[TRAMA_BASE_ITS_VIH_RPT12_POBLACION_GENERAL_TAMIZAJE_SIFILIS_CONSOLIDADO].[Sexo].[All]" allUniqueName="[TRAMA_BASE_ITS_VIH_RPT12_POBLACION_GENERAL_TAMIZAJE_SIFILIS_CONSOLIDADO].[Sexo].[All]" dimensionUniqueName="[TRAMA_BASE_ITS_VIH_RPT12_POBLACION_GENERAL_TAMIZAJE_SIFILIS_CONSOLIDADO]" displayFolder="" count="0" memberValueDatatype="130" unbalanced="0"/>
    <cacheHierarchy uniqueName="[TRAMA_BASE_ITS_VIH_RPT12_POBLACION_GENERAL_TAMIZAJE_SIFILIS_CONSOLIDADO].[Et]" caption="Et" attribute="1" defaultMemberUniqueName="[TRAMA_BASE_ITS_VIH_RPT12_POBLACION_GENERAL_TAMIZAJE_SIFILIS_CONSOLIDADO].[Et].[All]" allUniqueName="[TRAMA_BASE_ITS_VIH_RPT12_POBLACION_GENERAL_TAMIZAJE_SIFILIS_CONSOLIDADO].[Et].[All]" dimensionUniqueName="[TRAMA_BASE_ITS_VIH_RPT12_POBLACION_GENERAL_TAMIZAJE_SIFILIS_CONSOLIDADO]" displayFolder="" count="0" memberValueDatatype="130" unbalanced="0"/>
    <cacheHierarchy uniqueName="[TRAMA_BASE_ITS_VIH_RPT12_POBLACION_GENERAL_TAMIZAJE_SIFILIS_CONSOLIDADO].[Fi]" caption="Fi" attribute="1" defaultMemberUniqueName="[TRAMA_BASE_ITS_VIH_RPT12_POBLACION_GENERAL_TAMIZAJE_SIFILIS_CONSOLIDADO].[Fi].[All]" allUniqueName="[TRAMA_BASE_ITS_VIH_RPT12_POBLACION_GENERAL_TAMIZAJE_SIFILIS_CONSOLIDADO].[Fi].[All]" dimensionUniqueName="[TRAMA_BASE_ITS_VIH_RPT12_POBLACION_GENERAL_TAMIZAJE_SIFILIS_CONSOLIDADO]" displayFolder="" count="0" memberValueDatatype="20" unbalanced="0"/>
    <cacheHierarchy uniqueName="[TRAMA_BASE_ITS_VIH_RPT12_POBLACION_GENERAL_TAMIZAJE_SIFILIS_CONSOLIDADO].[pais]" caption="pais" attribute="1" defaultMemberUniqueName="[TRAMA_BASE_ITS_VIH_RPT12_POBLACION_GENERAL_TAMIZAJE_SIFILIS_CONSOLIDADO].[pais].[All]" allUniqueName="[TRAMA_BASE_ITS_VIH_RPT12_POBLACION_GENERAL_TAMIZAJE_SIFILIS_CONSOLIDADO].[pais].[All]" dimensionUniqueName="[TRAMA_BASE_ITS_VIH_RPT12_POBLACION_GENERAL_TAMIZAJE_SIFILIS_CONSOLIDADO]" displayFolder="" count="0" memberValueDatatype="130" unbalanced="0"/>
    <cacheHierarchy uniqueName="[TRAMA_BASE_ITS_VIH_RPT12_POBLACION_GENERAL_TAMIZAJE_SIFILIS_CONSOLIDADO].[UPS]" caption="UPS" attribute="1" defaultMemberUniqueName="[TRAMA_BASE_ITS_VIH_RPT12_POBLACION_GENERAL_TAMIZAJE_SIFILIS_CONSOLIDADO].[UPS].[All]" allUniqueName="[TRAMA_BASE_ITS_VIH_RPT12_POBLACION_GENERAL_TAMIZAJE_SIFILIS_CONSOLIDADO].[UPS].[All]" dimensionUniqueName="[TRAMA_BASE_ITS_VIH_RPT12_POBLACION_GENERAL_TAMIZAJE_SIFILIS_CONSOLIDADO]" displayFolder="" count="0" memberValueDatatype="130" unbalanced="0"/>
    <cacheHierarchy uniqueName="[TRAMA_BASE_ITS_VIH_RPT12_POBLACION_GENERAL_TAMIZAJE_SIFILIS_CONSOLIDADO].[Diagnostico]" caption="Diagnostico" attribute="1" defaultMemberUniqueName="[TRAMA_BASE_ITS_VIH_RPT12_POBLACION_GENERAL_TAMIZAJE_SIFILIS_CONSOLIDADO].[Diagnostico].[All]" allUniqueName="[TRAMA_BASE_ITS_VIH_RPT12_POBLACION_GENERAL_TAMIZAJE_SIFILIS_CONSOLIDADO].[Diagnostico].[All]" dimensionUniqueName="[TRAMA_BASE_ITS_VIH_RPT12_POBLACION_GENERAL_TAMIZAJE_SIFILIS_CONSOLIDADO]" displayFolder="" count="0" memberValueDatatype="20" unbalanced="0"/>
    <cacheHierarchy uniqueName="[TRAMA_BASE_ITS_VIH_RPT12_POBLACION_GENERAL_TAMIZAJE_SIFILIS_CONSOLIDADO].[Edad]" caption="Edad" attribute="1" defaultMemberUniqueName="[TRAMA_BASE_ITS_VIH_RPT12_POBLACION_GENERAL_TAMIZAJE_SIFILIS_CONSOLIDADO].[Edad].[All]" allUniqueName="[TRAMA_BASE_ITS_VIH_RPT12_POBLACION_GENERAL_TAMIZAJE_SIFILIS_CONSOLIDADO].[Edad].[All]" dimensionUniqueName="[TRAMA_BASE_ITS_VIH_RPT12_POBLACION_GENERAL_TAMIZAJE_SIFILIS_CONSOLIDADO]" displayFolder="" count="0" memberValueDatatype="20" unbalanced="0"/>
    <cacheHierarchy uniqueName="[TRAMA_BASE_ITS_VIH_RPT12_POBLACION_GENERAL_TAMIZAJE_SIFILIS_CONSOLIDADO].[Casos]" caption="Casos" attribute="1" defaultMemberUniqueName="[TRAMA_BASE_ITS_VIH_RPT12_POBLACION_GENERAL_TAMIZAJE_SIFILIS_CONSOLIDADO].[Casos].[All]" allUniqueName="[TRAMA_BASE_ITS_VIH_RPT12_POBLACION_GENERAL_TAMIZAJE_SIFILIS_CONSOLIDADO].[Casos].[All]" dimensionUniqueName="[TRAMA_BASE_ITS_VIH_RPT12_POBLACION_GENERAL_TAMIZAJE_SIFILIS_CONSOLIDADO]" displayFolder="" count="0" memberValueDatatype="20" unbalanced="0"/>
    <cacheHierarchy uniqueName="[TRAMA_BASE_ITS_VIH_RPT13_POBLACION_CLAVE_TAMIZAJE_SIFILIS_CONSOLIDADO].[renaes]" caption="renaes" attribute="1" defaultMemberUniqueName="[TRAMA_BASE_ITS_VIH_RPT13_POBLACION_CLAVE_TAMIZAJE_SIFILIS_CONSOLIDADO].[renaes].[All]" allUniqueName="[TRAMA_BASE_ITS_VIH_RPT13_POBLACION_CLAVE_TAMIZAJE_SIFILIS_CONSOLIDADO].[renaes].[All]" dimensionUniqueName="[TRAMA_BASE_ITS_VIH_RPT13_POBLACION_CLAVE_TAMIZAJE_SIFILIS_CONSOLIDADO]" displayFolder="" count="0" memberValueDatatype="20" unbalanced="0"/>
    <cacheHierarchy uniqueName="[TRAMA_BASE_ITS_VIH_RPT13_POBLACION_CLAVE_TAMIZAJE_SIFILIS_CONSOLIDADO].[periodo]" caption="periodo" attribute="1" defaultMemberUniqueName="[TRAMA_BASE_ITS_VIH_RPT13_POBLACION_CLAVE_TAMIZAJE_SIFILIS_CONSOLIDADO].[periodo].[All]" allUniqueName="[TRAMA_BASE_ITS_VIH_RPT13_POBLACION_CLAVE_TAMIZAJE_SIFILIS_CONSOLIDADO].[periodo].[All]" dimensionUniqueName="[TRAMA_BASE_ITS_VIH_RPT13_POBLACION_CLAVE_TAMIZAJE_SIFILIS_CONSOLIDADO]" displayFolder="" count="0" memberValueDatatype="130" unbalanced="0"/>
    <cacheHierarchy uniqueName="[TRAMA_BASE_ITS_VIH_RPT13_POBLACION_CLAVE_TAMIZAJE_SIFILIS_CONSOLIDADO].[Etapa]" caption="Etapa" attribute="1" defaultMemberUniqueName="[TRAMA_BASE_ITS_VIH_RPT13_POBLACION_CLAVE_TAMIZAJE_SIFILIS_CONSOLIDADO].[Etapa].[All]" allUniqueName="[TRAMA_BASE_ITS_VIH_RPT13_POBLACION_CLAVE_TAMIZAJE_SIFILIS_CONSOLIDADO].[Etapa].[All]" dimensionUniqueName="[TRAMA_BASE_ITS_VIH_RPT13_POBLACION_CLAVE_TAMIZAJE_SIFILIS_CONSOLIDADO]" displayFolder="" count="0" memberValueDatatype="20" unbalanced="0"/>
    <cacheHierarchy uniqueName="[TRAMA_BASE_ITS_VIH_RPT13_POBLACION_CLAVE_TAMIZAJE_SIFILIS_CONSOLIDADO].[Sexo]" caption="Sexo" attribute="1" defaultMemberUniqueName="[TRAMA_BASE_ITS_VIH_RPT13_POBLACION_CLAVE_TAMIZAJE_SIFILIS_CONSOLIDADO].[Sexo].[All]" allUniqueName="[TRAMA_BASE_ITS_VIH_RPT13_POBLACION_CLAVE_TAMIZAJE_SIFILIS_CONSOLIDADO].[Sexo].[All]" dimensionUniqueName="[TRAMA_BASE_ITS_VIH_RPT13_POBLACION_CLAVE_TAMIZAJE_SIFILIS_CONSOLIDADO]" displayFolder="" count="0" memberValueDatatype="130" unbalanced="0"/>
    <cacheHierarchy uniqueName="[TRAMA_BASE_ITS_VIH_RPT13_POBLACION_CLAVE_TAMIZAJE_SIFILIS_CONSOLIDADO].[Et]" caption="Et" attribute="1" defaultMemberUniqueName="[TRAMA_BASE_ITS_VIH_RPT13_POBLACION_CLAVE_TAMIZAJE_SIFILIS_CONSOLIDADO].[Et].[All]" allUniqueName="[TRAMA_BASE_ITS_VIH_RPT13_POBLACION_CLAVE_TAMIZAJE_SIFILIS_CONSOLIDADO].[Et].[All]" dimensionUniqueName="[TRAMA_BASE_ITS_VIH_RPT13_POBLACION_CLAVE_TAMIZAJE_SIFILIS_CONSOLIDADO]" displayFolder="" count="0" memberValueDatatype="130" unbalanced="0"/>
    <cacheHierarchy uniqueName="[TRAMA_BASE_ITS_VIH_RPT13_POBLACION_CLAVE_TAMIZAJE_SIFILIS_CONSOLIDADO].[Fi]" caption="Fi" attribute="1" defaultMemberUniqueName="[TRAMA_BASE_ITS_VIH_RPT13_POBLACION_CLAVE_TAMIZAJE_SIFILIS_CONSOLIDADO].[Fi].[All]" allUniqueName="[TRAMA_BASE_ITS_VIH_RPT13_POBLACION_CLAVE_TAMIZAJE_SIFILIS_CONSOLIDADO].[Fi].[All]" dimensionUniqueName="[TRAMA_BASE_ITS_VIH_RPT13_POBLACION_CLAVE_TAMIZAJE_SIFILIS_CONSOLIDADO]" displayFolder="" count="0" memberValueDatatype="20" unbalanced="0"/>
    <cacheHierarchy uniqueName="[TRAMA_BASE_ITS_VIH_RPT13_POBLACION_CLAVE_TAMIZAJE_SIFILIS_CONSOLIDADO].[pais]" caption="pais" attribute="1" defaultMemberUniqueName="[TRAMA_BASE_ITS_VIH_RPT13_POBLACION_CLAVE_TAMIZAJE_SIFILIS_CONSOLIDADO].[pais].[All]" allUniqueName="[TRAMA_BASE_ITS_VIH_RPT13_POBLACION_CLAVE_TAMIZAJE_SIFILIS_CONSOLIDADO].[pais].[All]" dimensionUniqueName="[TRAMA_BASE_ITS_VIH_RPT13_POBLACION_CLAVE_TAMIZAJE_SIFILIS_CONSOLIDADO]" displayFolder="" count="0" memberValueDatatype="130" unbalanced="0"/>
    <cacheHierarchy uniqueName="[TRAMA_BASE_ITS_VIH_RPT13_POBLACION_CLAVE_TAMIZAJE_SIFILIS_CONSOLIDADO].[UPS]" caption="UPS" attribute="1" defaultMemberUniqueName="[TRAMA_BASE_ITS_VIH_RPT13_POBLACION_CLAVE_TAMIZAJE_SIFILIS_CONSOLIDADO].[UPS].[All]" allUniqueName="[TRAMA_BASE_ITS_VIH_RPT13_POBLACION_CLAVE_TAMIZAJE_SIFILIS_CONSOLIDADO].[UPS].[All]" dimensionUniqueName="[TRAMA_BASE_ITS_VIH_RPT13_POBLACION_CLAVE_TAMIZAJE_SIFILIS_CONSOLIDADO]" displayFolder="" count="0" memberValueDatatype="130" unbalanced="0"/>
    <cacheHierarchy uniqueName="[TRAMA_BASE_ITS_VIH_RPT13_POBLACION_CLAVE_TAMIZAJE_SIFILIS_CONSOLIDADO].[Diagnostico]" caption="Diagnostico" attribute="1" defaultMemberUniqueName="[TRAMA_BASE_ITS_VIH_RPT13_POBLACION_CLAVE_TAMIZAJE_SIFILIS_CONSOLIDADO].[Diagnostico].[All]" allUniqueName="[TRAMA_BASE_ITS_VIH_RPT13_POBLACION_CLAVE_TAMIZAJE_SIFILIS_CONSOLIDADO].[Diagnostico].[All]" dimensionUniqueName="[TRAMA_BASE_ITS_VIH_RPT13_POBLACION_CLAVE_TAMIZAJE_SIFILIS_CONSOLIDADO]" displayFolder="" count="0" memberValueDatatype="20" unbalanced="0"/>
    <cacheHierarchy uniqueName="[TRAMA_BASE_ITS_VIH_RPT13_POBLACION_CLAVE_TAMIZAJE_SIFILIS_CONSOLIDADO].[Grupo]" caption="Grupo" attribute="1" defaultMemberUniqueName="[TRAMA_BASE_ITS_VIH_RPT13_POBLACION_CLAVE_TAMIZAJE_SIFILIS_CONSOLIDADO].[Grupo].[All]" allUniqueName="[TRAMA_BASE_ITS_VIH_RPT13_POBLACION_CLAVE_TAMIZAJE_SIFILIS_CONSOLIDADO].[Grupo].[All]" dimensionUniqueName="[TRAMA_BASE_ITS_VIH_RPT13_POBLACION_CLAVE_TAMIZAJE_SIFILIS_CONSOLIDADO]" displayFolder="" count="0" memberValueDatatype="20" unbalanced="0"/>
    <cacheHierarchy uniqueName="[TRAMA_BASE_ITS_VIH_RPT13_POBLACION_CLAVE_TAMIZAJE_SIFILIS_CONSOLIDADO].[Edad]" caption="Edad" attribute="1" defaultMemberUniqueName="[TRAMA_BASE_ITS_VIH_RPT13_POBLACION_CLAVE_TAMIZAJE_SIFILIS_CONSOLIDADO].[Edad].[All]" allUniqueName="[TRAMA_BASE_ITS_VIH_RPT13_POBLACION_CLAVE_TAMIZAJE_SIFILIS_CONSOLIDADO].[Edad].[All]" dimensionUniqueName="[TRAMA_BASE_ITS_VIH_RPT13_POBLACION_CLAVE_TAMIZAJE_SIFILIS_CONSOLIDADO]" displayFolder="" count="0" memberValueDatatype="20" unbalanced="0"/>
    <cacheHierarchy uniqueName="[TRAMA_BASE_ITS_VIH_RPT13_POBLACION_CLAVE_TAMIZAJE_SIFILIS_CONSOLIDADO].[Casos]" caption="Casos" attribute="1" defaultMemberUniqueName="[TRAMA_BASE_ITS_VIH_RPT13_POBLACION_CLAVE_TAMIZAJE_SIFILIS_CONSOLIDADO].[Casos].[All]" allUniqueName="[TRAMA_BASE_ITS_VIH_RPT13_POBLACION_CLAVE_TAMIZAJE_SIFILIS_CONSOLIDADO].[Casos].[All]" dimensionUniqueName="[TRAMA_BASE_ITS_VIH_RPT13_POBLACION_CLAVE_TAMIZAJE_SIFILIS_CONSOLIDADO]" displayFolder="" count="0" memberValueDatatype="20" unbalanced="0"/>
    <cacheHierarchy uniqueName="[TRAMA_BASE_ITS_VIH_RPT13_POBLACION_CLAVE_TS_SIFILIS_CONSOLIDADO].[renaes]" caption="renaes" attribute="1" defaultMemberUniqueName="[TRAMA_BASE_ITS_VIH_RPT13_POBLACION_CLAVE_TS_SIFILIS_CONSOLIDADO].[renaes].[All]" allUniqueName="[TRAMA_BASE_ITS_VIH_RPT13_POBLACION_CLAVE_TS_SIFILIS_CONSOLIDADO].[renaes].[All]" dimensionUniqueName="[TRAMA_BASE_ITS_VIH_RPT13_POBLACION_CLAVE_TS_SIFILIS_CONSOLIDADO]" displayFolder="" count="0" memberValueDatatype="20" unbalanced="0"/>
    <cacheHierarchy uniqueName="[TRAMA_BASE_ITS_VIH_RPT13_POBLACION_CLAVE_TS_SIFILIS_CONSOLIDADO].[periodo]" caption="periodo" attribute="1" defaultMemberUniqueName="[TRAMA_BASE_ITS_VIH_RPT13_POBLACION_CLAVE_TS_SIFILIS_CONSOLIDADO].[periodo].[All]" allUniqueName="[TRAMA_BASE_ITS_VIH_RPT13_POBLACION_CLAVE_TS_SIFILIS_CONSOLIDADO].[periodo].[All]" dimensionUniqueName="[TRAMA_BASE_ITS_VIH_RPT13_POBLACION_CLAVE_TS_SIFILIS_CONSOLIDADO]" displayFolder="" count="0" memberValueDatatype="130" unbalanced="0"/>
    <cacheHierarchy uniqueName="[TRAMA_BASE_ITS_VIH_RPT13_POBLACION_CLAVE_TS_SIFILIS_CONSOLIDADO].[Etapa]" caption="Etapa" attribute="1" defaultMemberUniqueName="[TRAMA_BASE_ITS_VIH_RPT13_POBLACION_CLAVE_TS_SIFILIS_CONSOLIDADO].[Etapa].[All]" allUniqueName="[TRAMA_BASE_ITS_VIH_RPT13_POBLACION_CLAVE_TS_SIFILIS_CONSOLIDADO].[Etapa].[All]" dimensionUniqueName="[TRAMA_BASE_ITS_VIH_RPT13_POBLACION_CLAVE_TS_SIFILIS_CONSOLIDADO]" displayFolder="" count="0" memberValueDatatype="20" unbalanced="0"/>
    <cacheHierarchy uniqueName="[TRAMA_BASE_ITS_VIH_RPT13_POBLACION_CLAVE_TS_SIFILIS_CONSOLIDADO].[Sexo]" caption="Sexo" attribute="1" defaultMemberUniqueName="[TRAMA_BASE_ITS_VIH_RPT13_POBLACION_CLAVE_TS_SIFILIS_CONSOLIDADO].[Sexo].[All]" allUniqueName="[TRAMA_BASE_ITS_VIH_RPT13_POBLACION_CLAVE_TS_SIFILIS_CONSOLIDADO].[Sexo].[All]" dimensionUniqueName="[TRAMA_BASE_ITS_VIH_RPT13_POBLACION_CLAVE_TS_SIFILIS_CONSOLIDADO]" displayFolder="" count="0" memberValueDatatype="130" unbalanced="0"/>
    <cacheHierarchy uniqueName="[TRAMA_BASE_ITS_VIH_RPT13_POBLACION_CLAVE_TS_SIFILIS_CONSOLIDADO].[Et]" caption="Et" attribute="1" defaultMemberUniqueName="[TRAMA_BASE_ITS_VIH_RPT13_POBLACION_CLAVE_TS_SIFILIS_CONSOLIDADO].[Et].[All]" allUniqueName="[TRAMA_BASE_ITS_VIH_RPT13_POBLACION_CLAVE_TS_SIFILIS_CONSOLIDADO].[Et].[All]" dimensionUniqueName="[TRAMA_BASE_ITS_VIH_RPT13_POBLACION_CLAVE_TS_SIFILIS_CONSOLIDADO]" displayFolder="" count="0" memberValueDatatype="130" unbalanced="0"/>
    <cacheHierarchy uniqueName="[TRAMA_BASE_ITS_VIH_RPT13_POBLACION_CLAVE_TS_SIFILIS_CONSOLIDADO].[Fi]" caption="Fi" attribute="1" defaultMemberUniqueName="[TRAMA_BASE_ITS_VIH_RPT13_POBLACION_CLAVE_TS_SIFILIS_CONSOLIDADO].[Fi].[All]" allUniqueName="[TRAMA_BASE_ITS_VIH_RPT13_POBLACION_CLAVE_TS_SIFILIS_CONSOLIDADO].[Fi].[All]" dimensionUniqueName="[TRAMA_BASE_ITS_VIH_RPT13_POBLACION_CLAVE_TS_SIFILIS_CONSOLIDADO]" displayFolder="" count="0" memberValueDatatype="20" unbalanced="0"/>
    <cacheHierarchy uniqueName="[TRAMA_BASE_ITS_VIH_RPT13_POBLACION_CLAVE_TS_SIFILIS_CONSOLIDADO].[pais]" caption="pais" attribute="1" defaultMemberUniqueName="[TRAMA_BASE_ITS_VIH_RPT13_POBLACION_CLAVE_TS_SIFILIS_CONSOLIDADO].[pais].[All]" allUniqueName="[TRAMA_BASE_ITS_VIH_RPT13_POBLACION_CLAVE_TS_SIFILIS_CONSOLIDADO].[pais].[All]" dimensionUniqueName="[TRAMA_BASE_ITS_VIH_RPT13_POBLACION_CLAVE_TS_SIFILIS_CONSOLIDADO]" displayFolder="" count="0" memberValueDatatype="130" unbalanced="0"/>
    <cacheHierarchy uniqueName="[TRAMA_BASE_ITS_VIH_RPT13_POBLACION_CLAVE_TS_SIFILIS_CONSOLIDADO].[UPS]" caption="UPS" attribute="1" defaultMemberUniqueName="[TRAMA_BASE_ITS_VIH_RPT13_POBLACION_CLAVE_TS_SIFILIS_CONSOLIDADO].[UPS].[All]" allUniqueName="[TRAMA_BASE_ITS_VIH_RPT13_POBLACION_CLAVE_TS_SIFILIS_CONSOLIDADO].[UPS].[All]" dimensionUniqueName="[TRAMA_BASE_ITS_VIH_RPT13_POBLACION_CLAVE_TS_SIFILIS_CONSOLIDADO]" displayFolder="" count="0" memberValueDatatype="130" unbalanced="0"/>
    <cacheHierarchy uniqueName="[TRAMA_BASE_ITS_VIH_RPT13_POBLACION_CLAVE_TS_SIFILIS_CONSOLIDADO].[Diagnostico]" caption="Diagnostico" attribute="1" defaultMemberUniqueName="[TRAMA_BASE_ITS_VIH_RPT13_POBLACION_CLAVE_TS_SIFILIS_CONSOLIDADO].[Diagnostico].[All]" allUniqueName="[TRAMA_BASE_ITS_VIH_RPT13_POBLACION_CLAVE_TS_SIFILIS_CONSOLIDADO].[Diagnostico].[All]" dimensionUniqueName="[TRAMA_BASE_ITS_VIH_RPT13_POBLACION_CLAVE_TS_SIFILIS_CONSOLIDADO]" displayFolder="" count="0" memberValueDatatype="20" unbalanced="0"/>
    <cacheHierarchy uniqueName="[TRAMA_BASE_ITS_VIH_RPT13_POBLACION_CLAVE_TS_SIFILIS_CONSOLIDADO].[Grupo]" caption="Grupo" attribute="1" defaultMemberUniqueName="[TRAMA_BASE_ITS_VIH_RPT13_POBLACION_CLAVE_TS_SIFILIS_CONSOLIDADO].[Grupo].[All]" allUniqueName="[TRAMA_BASE_ITS_VIH_RPT13_POBLACION_CLAVE_TS_SIFILIS_CONSOLIDADO].[Grupo].[All]" dimensionUniqueName="[TRAMA_BASE_ITS_VIH_RPT13_POBLACION_CLAVE_TS_SIFILIS_CONSOLIDADO]" displayFolder="" count="0" memberValueDatatype="20" unbalanced="0"/>
    <cacheHierarchy uniqueName="[TRAMA_BASE_ITS_VIH_RPT13_POBLACION_CLAVE_TS_SIFILIS_CONSOLIDADO].[Edad]" caption="Edad" attribute="1" defaultMemberUniqueName="[TRAMA_BASE_ITS_VIH_RPT13_POBLACION_CLAVE_TS_SIFILIS_CONSOLIDADO].[Edad].[All]" allUniqueName="[TRAMA_BASE_ITS_VIH_RPT13_POBLACION_CLAVE_TS_SIFILIS_CONSOLIDADO].[Edad].[All]" dimensionUniqueName="[TRAMA_BASE_ITS_VIH_RPT13_POBLACION_CLAVE_TS_SIFILIS_CONSOLIDADO]" displayFolder="" count="0" memberValueDatatype="20" unbalanced="0"/>
    <cacheHierarchy uniqueName="[TRAMA_BASE_ITS_VIH_RPT13_POBLACION_CLAVE_TS_SIFILIS_CONSOLIDADO].[Casos]" caption="Casos" attribute="1" defaultMemberUniqueName="[TRAMA_BASE_ITS_VIH_RPT13_POBLACION_CLAVE_TS_SIFILIS_CONSOLIDADO].[Casos].[All]" allUniqueName="[TRAMA_BASE_ITS_VIH_RPT13_POBLACION_CLAVE_TS_SIFILIS_CONSOLIDADO].[Casos].[All]" dimensionUniqueName="[TRAMA_BASE_ITS_VIH_RPT13_POBLACION_CLAVE_TS_SIFILIS_CONSOLIDADO]" displayFolder="" count="0" memberValueDatatype="20" unbalanced="0"/>
    <cacheHierarchy uniqueName="[TRAMA_BASE_ITS_VIH_RPT14_POBLACION_CLAVE_TAMIZAJE_VIH_CONSOLIDADO].[renaes]" caption="renaes" attribute="1" defaultMemberUniqueName="[TRAMA_BASE_ITS_VIH_RPT14_POBLACION_CLAVE_TAMIZAJE_VIH_CONSOLIDADO].[renaes].[All]" allUniqueName="[TRAMA_BASE_ITS_VIH_RPT14_POBLACION_CLAVE_TAMIZAJE_VIH_CONSOLIDADO].[renaes].[All]" dimensionUniqueName="[TRAMA_BASE_ITS_VIH_RPT14_POBLACION_CLAVE_TAMIZAJE_VIH_CONSOLIDADO]" displayFolder="" count="0" memberValueDatatype="20" unbalanced="0"/>
    <cacheHierarchy uniqueName="[TRAMA_BASE_ITS_VIH_RPT14_POBLACION_CLAVE_TAMIZAJE_VIH_CONSOLIDADO].[periodo]" caption="periodo" attribute="1" defaultMemberUniqueName="[TRAMA_BASE_ITS_VIH_RPT14_POBLACION_CLAVE_TAMIZAJE_VIH_CONSOLIDADO].[periodo].[All]" allUniqueName="[TRAMA_BASE_ITS_VIH_RPT14_POBLACION_CLAVE_TAMIZAJE_VIH_CONSOLIDADO].[periodo].[All]" dimensionUniqueName="[TRAMA_BASE_ITS_VIH_RPT14_POBLACION_CLAVE_TAMIZAJE_VIH_CONSOLIDADO]" displayFolder="" count="0" memberValueDatatype="130" unbalanced="0"/>
    <cacheHierarchy uniqueName="[TRAMA_BASE_ITS_VIH_RPT14_POBLACION_CLAVE_TAMIZAJE_VIH_CONSOLIDADO].[Etapa]" caption="Etapa" attribute="1" defaultMemberUniqueName="[TRAMA_BASE_ITS_VIH_RPT14_POBLACION_CLAVE_TAMIZAJE_VIH_CONSOLIDADO].[Etapa].[All]" allUniqueName="[TRAMA_BASE_ITS_VIH_RPT14_POBLACION_CLAVE_TAMIZAJE_VIH_CONSOLIDADO].[Etapa].[All]" dimensionUniqueName="[TRAMA_BASE_ITS_VIH_RPT14_POBLACION_CLAVE_TAMIZAJE_VIH_CONSOLIDADO]" displayFolder="" count="0" memberValueDatatype="20" unbalanced="0"/>
    <cacheHierarchy uniqueName="[TRAMA_BASE_ITS_VIH_RPT14_POBLACION_CLAVE_TAMIZAJE_VIH_CONSOLIDADO].[SEXO]" caption="SEXO" attribute="1" defaultMemberUniqueName="[TRAMA_BASE_ITS_VIH_RPT14_POBLACION_CLAVE_TAMIZAJE_VIH_CONSOLIDADO].[SEXO].[All]" allUniqueName="[TRAMA_BASE_ITS_VIH_RPT14_POBLACION_CLAVE_TAMIZAJE_VIH_CONSOLIDADO].[SEXO].[All]" dimensionUniqueName="[TRAMA_BASE_ITS_VIH_RPT14_POBLACION_CLAVE_TAMIZAJE_VIH_CONSOLIDADO]" displayFolder="" count="0" memberValueDatatype="130" unbalanced="0"/>
    <cacheHierarchy uniqueName="[TRAMA_BASE_ITS_VIH_RPT14_POBLACION_CLAVE_TAMIZAJE_VIH_CONSOLIDADO].[ET]" caption="ET" attribute="1" defaultMemberUniqueName="[TRAMA_BASE_ITS_VIH_RPT14_POBLACION_CLAVE_TAMIZAJE_VIH_CONSOLIDADO].[ET].[All]" allUniqueName="[TRAMA_BASE_ITS_VIH_RPT14_POBLACION_CLAVE_TAMIZAJE_VIH_CONSOLIDADO].[ET].[All]" dimensionUniqueName="[TRAMA_BASE_ITS_VIH_RPT14_POBLACION_CLAVE_TAMIZAJE_VIH_CONSOLIDADO]" displayFolder="" count="0" memberValueDatatype="130" unbalanced="0"/>
    <cacheHierarchy uniqueName="[TRAMA_BASE_ITS_VIH_RPT14_POBLACION_CLAVE_TAMIZAJE_VIH_CONSOLIDADO].[FI]" caption="FI" attribute="1" defaultMemberUniqueName="[TRAMA_BASE_ITS_VIH_RPT14_POBLACION_CLAVE_TAMIZAJE_VIH_CONSOLIDADO].[FI].[All]" allUniqueName="[TRAMA_BASE_ITS_VIH_RPT14_POBLACION_CLAVE_TAMIZAJE_VIH_CONSOLIDADO].[FI].[All]" dimensionUniqueName="[TRAMA_BASE_ITS_VIH_RPT14_POBLACION_CLAVE_TAMIZAJE_VIH_CONSOLIDADO]" displayFolder="" count="0" memberValueDatatype="20" unbalanced="0"/>
    <cacheHierarchy uniqueName="[TRAMA_BASE_ITS_VIH_RPT14_POBLACION_CLAVE_TAMIZAJE_VIH_CONSOLIDADO].[pais]" caption="pais" attribute="1" defaultMemberUniqueName="[TRAMA_BASE_ITS_VIH_RPT14_POBLACION_CLAVE_TAMIZAJE_VIH_CONSOLIDADO].[pais].[All]" allUniqueName="[TRAMA_BASE_ITS_VIH_RPT14_POBLACION_CLAVE_TAMIZAJE_VIH_CONSOLIDADO].[pais].[All]" dimensionUniqueName="[TRAMA_BASE_ITS_VIH_RPT14_POBLACION_CLAVE_TAMIZAJE_VIH_CONSOLIDADO]" displayFolder="" count="0" memberValueDatatype="130" unbalanced="0"/>
    <cacheHierarchy uniqueName="[TRAMA_BASE_ITS_VIH_RPT14_POBLACION_CLAVE_TAMIZAJE_VIH_CONSOLIDADO].[id_ups]" caption="id_ups" attribute="1" defaultMemberUniqueName="[TRAMA_BASE_ITS_VIH_RPT14_POBLACION_CLAVE_TAMIZAJE_VIH_CONSOLIDADO].[id_ups].[All]" allUniqueName="[TRAMA_BASE_ITS_VIH_RPT14_POBLACION_CLAVE_TAMIZAJE_VIH_CONSOLIDADO].[id_ups].[All]" dimensionUniqueName="[TRAMA_BASE_ITS_VIH_RPT14_POBLACION_CLAVE_TAMIZAJE_VIH_CONSOLIDADO]" displayFolder="" count="0" memberValueDatatype="130" unbalanced="0"/>
    <cacheHierarchy uniqueName="[TRAMA_BASE_ITS_VIH_RPT14_POBLACION_CLAVE_TAMIZAJE_VIH_CONSOLIDADO].[Diagnostico]" caption="Diagnostico" attribute="1" defaultMemberUniqueName="[TRAMA_BASE_ITS_VIH_RPT14_POBLACION_CLAVE_TAMIZAJE_VIH_CONSOLIDADO].[Diagnostico].[All]" allUniqueName="[TRAMA_BASE_ITS_VIH_RPT14_POBLACION_CLAVE_TAMIZAJE_VIH_CONSOLIDADO].[Diagnostico].[All]" dimensionUniqueName="[TRAMA_BASE_ITS_VIH_RPT14_POBLACION_CLAVE_TAMIZAJE_VIH_CONSOLIDADO]" displayFolder="" count="0" memberValueDatatype="20" unbalanced="0"/>
    <cacheHierarchy uniqueName="[TRAMA_BASE_ITS_VIH_RPT14_POBLACION_CLAVE_TAMIZAJE_VIH_CONSOLIDADO].[Grupo]" caption="Grupo" attribute="1" defaultMemberUniqueName="[TRAMA_BASE_ITS_VIH_RPT14_POBLACION_CLAVE_TAMIZAJE_VIH_CONSOLIDADO].[Grupo].[All]" allUniqueName="[TRAMA_BASE_ITS_VIH_RPT14_POBLACION_CLAVE_TAMIZAJE_VIH_CONSOLIDADO].[Grupo].[All]" dimensionUniqueName="[TRAMA_BASE_ITS_VIH_RPT14_POBLACION_CLAVE_TAMIZAJE_VIH_CONSOLIDADO]" displayFolder="" count="0" memberValueDatatype="20" unbalanced="0"/>
    <cacheHierarchy uniqueName="[TRAMA_BASE_ITS_VIH_RPT14_POBLACION_CLAVE_TAMIZAJE_VIH_CONSOLIDADO].[Edad]" caption="Edad" attribute="1" defaultMemberUniqueName="[TRAMA_BASE_ITS_VIH_RPT14_POBLACION_CLAVE_TAMIZAJE_VIH_CONSOLIDADO].[Edad].[All]" allUniqueName="[TRAMA_BASE_ITS_VIH_RPT14_POBLACION_CLAVE_TAMIZAJE_VIH_CONSOLIDADO].[Edad].[All]" dimensionUniqueName="[TRAMA_BASE_ITS_VIH_RPT14_POBLACION_CLAVE_TAMIZAJE_VIH_CONSOLIDADO]" displayFolder="" count="0" memberValueDatatype="20" unbalanced="0"/>
    <cacheHierarchy uniqueName="[TRAMA_BASE_ITS_VIH_RPT14_POBLACION_CLAVE_TAMIZAJE_VIH_CONSOLIDADO].[Casos]" caption="Casos" attribute="1" defaultMemberUniqueName="[TRAMA_BASE_ITS_VIH_RPT14_POBLACION_CLAVE_TAMIZAJE_VIH_CONSOLIDADO].[Casos].[All]" allUniqueName="[TRAMA_BASE_ITS_VIH_RPT14_POBLACION_CLAVE_TAMIZAJE_VIH_CONSOLIDADO].[Casos].[All]" dimensionUniqueName="[TRAMA_BASE_ITS_VIH_RPT14_POBLACION_CLAVE_TAMIZAJE_VIH_CONSOLIDADO]" displayFolder="" count="0" memberValueDatatype="20" unbalanced="0"/>
    <cacheHierarchy uniqueName="[TRAMA_BASE_ITS_VIH_RPT15_01_POBLACION_CLAVE_ITS_TS_TRATADOS_CONSOLIDADO].[renaes]" caption="renaes" attribute="1" defaultMemberUniqueName="[TRAMA_BASE_ITS_VIH_RPT15_01_POBLACION_CLAVE_ITS_TS_TRATADOS_CONSOLIDADO].[renaes].[All]" allUniqueName="[TRAMA_BASE_ITS_VIH_RPT15_01_POBLACION_CLAVE_ITS_TS_TRATADOS_CONSOLIDADO].[renaes].[All]" dimensionUniqueName="[TRAMA_BASE_ITS_VIH_RPT15_01_POBLACION_CLAVE_ITS_TS_TRATADOS_CONSOLIDADO]" displayFolder="" count="0" memberValueDatatype="20" unbalanced="0"/>
    <cacheHierarchy uniqueName="[TRAMA_BASE_ITS_VIH_RPT15_01_POBLACION_CLAVE_ITS_TS_TRATADOS_CONSOLIDADO].[periodo]" caption="periodo" attribute="1" defaultMemberUniqueName="[TRAMA_BASE_ITS_VIH_RPT15_01_POBLACION_CLAVE_ITS_TS_TRATADOS_CONSOLIDADO].[periodo].[All]" allUniqueName="[TRAMA_BASE_ITS_VIH_RPT15_01_POBLACION_CLAVE_ITS_TS_TRATADOS_CONSOLIDADO].[periodo].[All]" dimensionUniqueName="[TRAMA_BASE_ITS_VIH_RPT15_01_POBLACION_CLAVE_ITS_TS_TRATADOS_CONSOLIDADO]" displayFolder="" count="0" memberValueDatatype="130" unbalanced="0"/>
    <cacheHierarchy uniqueName="[TRAMA_BASE_ITS_VIH_RPT15_01_POBLACION_CLAVE_ITS_TS_TRATADOS_CONSOLIDADO].[Etapa]" caption="Etapa" attribute="1" defaultMemberUniqueName="[TRAMA_BASE_ITS_VIH_RPT15_01_POBLACION_CLAVE_ITS_TS_TRATADOS_CONSOLIDADO].[Etapa].[All]" allUniqueName="[TRAMA_BASE_ITS_VIH_RPT15_01_POBLACION_CLAVE_ITS_TS_TRATADOS_CONSOLIDADO].[Etapa].[All]" dimensionUniqueName="[TRAMA_BASE_ITS_VIH_RPT15_01_POBLACION_CLAVE_ITS_TS_TRATADOS_CONSOLIDADO]" displayFolder="" count="0" memberValueDatatype="20" unbalanced="0"/>
    <cacheHierarchy uniqueName="[TRAMA_BASE_ITS_VIH_RPT15_01_POBLACION_CLAVE_ITS_TS_TRATADOS_CONSOLIDADO].[SEXO]" caption="SEXO" attribute="1" defaultMemberUniqueName="[TRAMA_BASE_ITS_VIH_RPT15_01_POBLACION_CLAVE_ITS_TS_TRATADOS_CONSOLIDADO].[SEXO].[All]" allUniqueName="[TRAMA_BASE_ITS_VIH_RPT15_01_POBLACION_CLAVE_ITS_TS_TRATADOS_CONSOLIDADO].[SEXO].[All]" dimensionUniqueName="[TRAMA_BASE_ITS_VIH_RPT15_01_POBLACION_CLAVE_ITS_TS_TRATADOS_CONSOLIDADO]" displayFolder="" count="0" memberValueDatatype="130" unbalanced="0"/>
    <cacheHierarchy uniqueName="[TRAMA_BASE_ITS_VIH_RPT15_01_POBLACION_CLAVE_ITS_TS_TRATADOS_CONSOLIDADO].[ET]" caption="ET" attribute="1" defaultMemberUniqueName="[TRAMA_BASE_ITS_VIH_RPT15_01_POBLACION_CLAVE_ITS_TS_TRATADOS_CONSOLIDADO].[ET].[All]" allUniqueName="[TRAMA_BASE_ITS_VIH_RPT15_01_POBLACION_CLAVE_ITS_TS_TRATADOS_CONSOLIDADO].[ET].[All]" dimensionUniqueName="[TRAMA_BASE_ITS_VIH_RPT15_01_POBLACION_CLAVE_ITS_TS_TRATADOS_CONSOLIDADO]" displayFolder="" count="0" memberValueDatatype="130" unbalanced="0"/>
    <cacheHierarchy uniqueName="[TRAMA_BASE_ITS_VIH_RPT15_01_POBLACION_CLAVE_ITS_TS_TRATADOS_CONSOLIDADO].[FI]" caption="FI" attribute="1" defaultMemberUniqueName="[TRAMA_BASE_ITS_VIH_RPT15_01_POBLACION_CLAVE_ITS_TS_TRATADOS_CONSOLIDADO].[FI].[All]" allUniqueName="[TRAMA_BASE_ITS_VIH_RPT15_01_POBLACION_CLAVE_ITS_TS_TRATADOS_CONSOLIDADO].[FI].[All]" dimensionUniqueName="[TRAMA_BASE_ITS_VIH_RPT15_01_POBLACION_CLAVE_ITS_TS_TRATADOS_CONSOLIDADO]" displayFolder="" count="0" memberValueDatatype="20" unbalanced="0"/>
    <cacheHierarchy uniqueName="[TRAMA_BASE_ITS_VIH_RPT15_01_POBLACION_CLAVE_ITS_TS_TRATADOS_CONSOLIDADO].[pais]" caption="pais" attribute="1" defaultMemberUniqueName="[TRAMA_BASE_ITS_VIH_RPT15_01_POBLACION_CLAVE_ITS_TS_TRATADOS_CONSOLIDADO].[pais].[All]" allUniqueName="[TRAMA_BASE_ITS_VIH_RPT15_01_POBLACION_CLAVE_ITS_TS_TRATADOS_CONSOLIDADO].[pais].[All]" dimensionUniqueName="[TRAMA_BASE_ITS_VIH_RPT15_01_POBLACION_CLAVE_ITS_TS_TRATADOS_CONSOLIDADO]" displayFolder="" count="0" memberValueDatatype="130" unbalanced="0"/>
    <cacheHierarchy uniqueName="[TRAMA_BASE_ITS_VIH_RPT15_01_POBLACION_CLAVE_ITS_TS_TRATADOS_CONSOLIDADO].[UPS]" caption="UPS" attribute="1" defaultMemberUniqueName="[TRAMA_BASE_ITS_VIH_RPT15_01_POBLACION_CLAVE_ITS_TS_TRATADOS_CONSOLIDADO].[UPS].[All]" allUniqueName="[TRAMA_BASE_ITS_VIH_RPT15_01_POBLACION_CLAVE_ITS_TS_TRATADOS_CONSOLIDADO].[UPS].[All]" dimensionUniqueName="[TRAMA_BASE_ITS_VIH_RPT15_01_POBLACION_CLAVE_ITS_TS_TRATADOS_CONSOLIDADO]" displayFolder="" count="0" memberValueDatatype="130" unbalanced="0"/>
    <cacheHierarchy uniqueName="[TRAMA_BASE_ITS_VIH_RPT15_01_POBLACION_CLAVE_ITS_TS_TRATADOS_CONSOLIDADO].[Condicion]" caption="Condicion" attribute="1" defaultMemberUniqueName="[TRAMA_BASE_ITS_VIH_RPT15_01_POBLACION_CLAVE_ITS_TS_TRATADOS_CONSOLIDADO].[Condicion].[All]" allUniqueName="[TRAMA_BASE_ITS_VIH_RPT15_01_POBLACION_CLAVE_ITS_TS_TRATADOS_CONSOLIDADO].[Condicion].[All]" dimensionUniqueName="[TRAMA_BASE_ITS_VIH_RPT15_01_POBLACION_CLAVE_ITS_TS_TRATADOS_CONSOLIDADO]" displayFolder="" count="0" memberValueDatatype="20" unbalanced="0"/>
    <cacheHierarchy uniqueName="[TRAMA_BASE_ITS_VIH_RPT15_01_POBLACION_CLAVE_ITS_TS_TRATADOS_CONSOLIDADO].[Diagnostico]" caption="Diagnostico" attribute="1" defaultMemberUniqueName="[TRAMA_BASE_ITS_VIH_RPT15_01_POBLACION_CLAVE_ITS_TS_TRATADOS_CONSOLIDADO].[Diagnostico].[All]" allUniqueName="[TRAMA_BASE_ITS_VIH_RPT15_01_POBLACION_CLAVE_ITS_TS_TRATADOS_CONSOLIDADO].[Diagnostico].[All]" dimensionUniqueName="[TRAMA_BASE_ITS_VIH_RPT15_01_POBLACION_CLAVE_ITS_TS_TRATADOS_CONSOLIDADO]" displayFolder="" count="0" memberValueDatatype="20" unbalanced="0"/>
    <cacheHierarchy uniqueName="[TRAMA_BASE_ITS_VIH_RPT15_01_POBLACION_CLAVE_ITS_TS_TRATADOS_CONSOLIDADO].[Grupo]" caption="Grupo" attribute="1" defaultMemberUniqueName="[TRAMA_BASE_ITS_VIH_RPT15_01_POBLACION_CLAVE_ITS_TS_TRATADOS_CONSOLIDADO].[Grupo].[All]" allUniqueName="[TRAMA_BASE_ITS_VIH_RPT15_01_POBLACION_CLAVE_ITS_TS_TRATADOS_CONSOLIDADO].[Grupo].[All]" dimensionUniqueName="[TRAMA_BASE_ITS_VIH_RPT15_01_POBLACION_CLAVE_ITS_TS_TRATADOS_CONSOLIDADO]" displayFolder="" count="0" memberValueDatatype="20" unbalanced="0"/>
    <cacheHierarchy uniqueName="[TRAMA_BASE_ITS_VIH_RPT15_01_POBLACION_CLAVE_ITS_TS_TRATADOS_CONSOLIDADO].[Edad]" caption="Edad" attribute="1" defaultMemberUniqueName="[TRAMA_BASE_ITS_VIH_RPT15_01_POBLACION_CLAVE_ITS_TS_TRATADOS_CONSOLIDADO].[Edad].[All]" allUniqueName="[TRAMA_BASE_ITS_VIH_RPT15_01_POBLACION_CLAVE_ITS_TS_TRATADOS_CONSOLIDADO].[Edad].[All]" dimensionUniqueName="[TRAMA_BASE_ITS_VIH_RPT15_01_POBLACION_CLAVE_ITS_TS_TRATADOS_CONSOLIDADO]" displayFolder="" count="0" memberValueDatatype="20" unbalanced="0"/>
    <cacheHierarchy uniqueName="[TRAMA_BASE_ITS_VIH_RPT15_01_POBLACION_CLAVE_ITS_TS_TRATADOS_CONSOLIDADO].[Casos]" caption="Casos" attribute="1" defaultMemberUniqueName="[TRAMA_BASE_ITS_VIH_RPT15_01_POBLACION_CLAVE_ITS_TS_TRATADOS_CONSOLIDADO].[Casos].[All]" allUniqueName="[TRAMA_BASE_ITS_VIH_RPT15_01_POBLACION_CLAVE_ITS_TS_TRATADOS_CONSOLIDADO].[Casos].[All]" dimensionUniqueName="[TRAMA_BASE_ITS_VIH_RPT15_01_POBLACION_CLAVE_ITS_TS_TRATADOS_CONSOLIDADO]" displayFolder="" count="0" memberValueDatatype="20" unbalanced="0"/>
    <cacheHierarchy uniqueName="[TRAMA_BASE_ITS_VIH_RPT15_POBLACION_CLAVE_ITS_TS_CONSOLIDADO].[renaes]" caption="renaes" attribute="1" defaultMemberUniqueName="[TRAMA_BASE_ITS_VIH_RPT15_POBLACION_CLAVE_ITS_TS_CONSOLIDADO].[renaes].[All]" allUniqueName="[TRAMA_BASE_ITS_VIH_RPT15_POBLACION_CLAVE_ITS_TS_CONSOLIDADO].[renaes].[All]" dimensionUniqueName="[TRAMA_BASE_ITS_VIH_RPT15_POBLACION_CLAVE_ITS_TS_CONSOLIDADO]" displayFolder="" count="0" memberValueDatatype="20" unbalanced="0"/>
    <cacheHierarchy uniqueName="[TRAMA_BASE_ITS_VIH_RPT15_POBLACION_CLAVE_ITS_TS_CONSOLIDADO].[periodo]" caption="periodo" attribute="1" defaultMemberUniqueName="[TRAMA_BASE_ITS_VIH_RPT15_POBLACION_CLAVE_ITS_TS_CONSOLIDADO].[periodo].[All]" allUniqueName="[TRAMA_BASE_ITS_VIH_RPT15_POBLACION_CLAVE_ITS_TS_CONSOLIDADO].[periodo].[All]" dimensionUniqueName="[TRAMA_BASE_ITS_VIH_RPT15_POBLACION_CLAVE_ITS_TS_CONSOLIDADO]" displayFolder="" count="0" memberValueDatatype="130" unbalanced="0"/>
    <cacheHierarchy uniqueName="[TRAMA_BASE_ITS_VIH_RPT15_POBLACION_CLAVE_ITS_TS_CONSOLIDADO].[Etapa]" caption="Etapa" attribute="1" defaultMemberUniqueName="[TRAMA_BASE_ITS_VIH_RPT15_POBLACION_CLAVE_ITS_TS_CONSOLIDADO].[Etapa].[All]" allUniqueName="[TRAMA_BASE_ITS_VIH_RPT15_POBLACION_CLAVE_ITS_TS_CONSOLIDADO].[Etapa].[All]" dimensionUniqueName="[TRAMA_BASE_ITS_VIH_RPT15_POBLACION_CLAVE_ITS_TS_CONSOLIDADO]" displayFolder="" count="0" memberValueDatatype="20" unbalanced="0"/>
    <cacheHierarchy uniqueName="[TRAMA_BASE_ITS_VIH_RPT15_POBLACION_CLAVE_ITS_TS_CONSOLIDADO].[SEXO]" caption="SEXO" attribute="1" defaultMemberUniqueName="[TRAMA_BASE_ITS_VIH_RPT15_POBLACION_CLAVE_ITS_TS_CONSOLIDADO].[SEXO].[All]" allUniqueName="[TRAMA_BASE_ITS_VIH_RPT15_POBLACION_CLAVE_ITS_TS_CONSOLIDADO].[SEXO].[All]" dimensionUniqueName="[TRAMA_BASE_ITS_VIH_RPT15_POBLACION_CLAVE_ITS_TS_CONSOLIDADO]" displayFolder="" count="0" memberValueDatatype="130" unbalanced="0"/>
    <cacheHierarchy uniqueName="[TRAMA_BASE_ITS_VIH_RPT15_POBLACION_CLAVE_ITS_TS_CONSOLIDADO].[ET]" caption="ET" attribute="1" defaultMemberUniqueName="[TRAMA_BASE_ITS_VIH_RPT15_POBLACION_CLAVE_ITS_TS_CONSOLIDADO].[ET].[All]" allUniqueName="[TRAMA_BASE_ITS_VIH_RPT15_POBLACION_CLAVE_ITS_TS_CONSOLIDADO].[ET].[All]" dimensionUniqueName="[TRAMA_BASE_ITS_VIH_RPT15_POBLACION_CLAVE_ITS_TS_CONSOLIDADO]" displayFolder="" count="0" memberValueDatatype="130" unbalanced="0"/>
    <cacheHierarchy uniqueName="[TRAMA_BASE_ITS_VIH_RPT15_POBLACION_CLAVE_ITS_TS_CONSOLIDADO].[FI]" caption="FI" attribute="1" defaultMemberUniqueName="[TRAMA_BASE_ITS_VIH_RPT15_POBLACION_CLAVE_ITS_TS_CONSOLIDADO].[FI].[All]" allUniqueName="[TRAMA_BASE_ITS_VIH_RPT15_POBLACION_CLAVE_ITS_TS_CONSOLIDADO].[FI].[All]" dimensionUniqueName="[TRAMA_BASE_ITS_VIH_RPT15_POBLACION_CLAVE_ITS_TS_CONSOLIDADO]" displayFolder="" count="0" memberValueDatatype="20" unbalanced="0"/>
    <cacheHierarchy uniqueName="[TRAMA_BASE_ITS_VIH_RPT15_POBLACION_CLAVE_ITS_TS_CONSOLIDADO].[pais]" caption="pais" attribute="1" defaultMemberUniqueName="[TRAMA_BASE_ITS_VIH_RPT15_POBLACION_CLAVE_ITS_TS_CONSOLIDADO].[pais].[All]" allUniqueName="[TRAMA_BASE_ITS_VIH_RPT15_POBLACION_CLAVE_ITS_TS_CONSOLIDADO].[pais].[All]" dimensionUniqueName="[TRAMA_BASE_ITS_VIH_RPT15_POBLACION_CLAVE_ITS_TS_CONSOLIDADO]" displayFolder="" count="0" memberValueDatatype="130" unbalanced="0"/>
    <cacheHierarchy uniqueName="[TRAMA_BASE_ITS_VIH_RPT15_POBLACION_CLAVE_ITS_TS_CONSOLIDADO].[UPS]" caption="UPS" attribute="1" defaultMemberUniqueName="[TRAMA_BASE_ITS_VIH_RPT15_POBLACION_CLAVE_ITS_TS_CONSOLIDADO].[UPS].[All]" allUniqueName="[TRAMA_BASE_ITS_VIH_RPT15_POBLACION_CLAVE_ITS_TS_CONSOLIDADO].[UPS].[All]" dimensionUniqueName="[TRAMA_BASE_ITS_VIH_RPT15_POBLACION_CLAVE_ITS_TS_CONSOLIDADO]" displayFolder="" count="0" memberValueDatatype="130" unbalanced="0"/>
    <cacheHierarchy uniqueName="[TRAMA_BASE_ITS_VIH_RPT15_POBLACION_CLAVE_ITS_TS_CONSOLIDADO].[Diagnostico]" caption="Diagnostico" attribute="1" defaultMemberUniqueName="[TRAMA_BASE_ITS_VIH_RPT15_POBLACION_CLAVE_ITS_TS_CONSOLIDADO].[Diagnostico].[All]" allUniqueName="[TRAMA_BASE_ITS_VIH_RPT15_POBLACION_CLAVE_ITS_TS_CONSOLIDADO].[Diagnostico].[All]" dimensionUniqueName="[TRAMA_BASE_ITS_VIH_RPT15_POBLACION_CLAVE_ITS_TS_CONSOLIDADO]" displayFolder="" count="0" memberValueDatatype="20" unbalanced="0"/>
    <cacheHierarchy uniqueName="[TRAMA_BASE_ITS_VIH_RPT15_POBLACION_CLAVE_ITS_TS_CONSOLIDADO].[Grupo]" caption="Grupo" attribute="1" defaultMemberUniqueName="[TRAMA_BASE_ITS_VIH_RPT15_POBLACION_CLAVE_ITS_TS_CONSOLIDADO].[Grupo].[All]" allUniqueName="[TRAMA_BASE_ITS_VIH_RPT15_POBLACION_CLAVE_ITS_TS_CONSOLIDADO].[Grupo].[All]" dimensionUniqueName="[TRAMA_BASE_ITS_VIH_RPT15_POBLACION_CLAVE_ITS_TS_CONSOLIDADO]" displayFolder="" count="0" memberValueDatatype="20" unbalanced="0"/>
    <cacheHierarchy uniqueName="[TRAMA_BASE_ITS_VIH_RPT15_POBLACION_CLAVE_ITS_TS_CONSOLIDADO].[EDAD]" caption="EDAD" attribute="1" defaultMemberUniqueName="[TRAMA_BASE_ITS_VIH_RPT15_POBLACION_CLAVE_ITS_TS_CONSOLIDADO].[EDAD].[All]" allUniqueName="[TRAMA_BASE_ITS_VIH_RPT15_POBLACION_CLAVE_ITS_TS_CONSOLIDADO].[EDAD].[All]" dimensionUniqueName="[TRAMA_BASE_ITS_VIH_RPT15_POBLACION_CLAVE_ITS_TS_CONSOLIDADO]" displayFolder="" count="0" memberValueDatatype="20" unbalanced="0"/>
    <cacheHierarchy uniqueName="[TRAMA_BASE_ITS_VIH_RPT15_POBLACION_CLAVE_ITS_TS_CONSOLIDADO].[Casos]" caption="Casos" attribute="1" defaultMemberUniqueName="[TRAMA_BASE_ITS_VIH_RPT15_POBLACION_CLAVE_ITS_TS_CONSOLIDADO].[Casos].[All]" allUniqueName="[TRAMA_BASE_ITS_VIH_RPT15_POBLACION_CLAVE_ITS_TS_CONSOLIDADO].[Casos].[All]" dimensionUniqueName="[TRAMA_BASE_ITS_VIH_RPT15_POBLACION_CLAVE_ITS_TS_CONSOLIDADO]" displayFolder="" count="0" memberValueDatatype="20" unbalanced="0"/>
    <cacheHierarchy uniqueName="[TRAMA_BASE_ITS_VIH_RPT16_01_POBLACION_CLAVE_ITS_TRANS_TRATADOS_CONSOLIDADO].[renaes]" caption="renaes" attribute="1" defaultMemberUniqueName="[TRAMA_BASE_ITS_VIH_RPT16_01_POBLACION_CLAVE_ITS_TRANS_TRATADOS_CONSOLIDADO].[renaes].[All]" allUniqueName="[TRAMA_BASE_ITS_VIH_RPT16_01_POBLACION_CLAVE_ITS_TRANS_TRATADOS_CONSOLIDADO].[renaes].[All]" dimensionUniqueName="[TRAMA_BASE_ITS_VIH_RPT16_01_POBLACION_CLAVE_ITS_TRANS_TRATADOS_CONSOLIDADO]" displayFolder="" count="0" memberValueDatatype="20" unbalanced="0"/>
    <cacheHierarchy uniqueName="[TRAMA_BASE_ITS_VIH_RPT16_01_POBLACION_CLAVE_ITS_TRANS_TRATADOS_CONSOLIDADO].[periodo]" caption="periodo" attribute="1" defaultMemberUniqueName="[TRAMA_BASE_ITS_VIH_RPT16_01_POBLACION_CLAVE_ITS_TRANS_TRATADOS_CONSOLIDADO].[periodo].[All]" allUniqueName="[TRAMA_BASE_ITS_VIH_RPT16_01_POBLACION_CLAVE_ITS_TRANS_TRATADOS_CONSOLIDADO].[periodo].[All]" dimensionUniqueName="[TRAMA_BASE_ITS_VIH_RPT16_01_POBLACION_CLAVE_ITS_TRANS_TRATADOS_CONSOLIDADO]" displayFolder="" count="0" memberValueDatatype="130" unbalanced="0"/>
    <cacheHierarchy uniqueName="[TRAMA_BASE_ITS_VIH_RPT16_01_POBLACION_CLAVE_ITS_TRANS_TRATADOS_CONSOLIDADO].[Etapa]" caption="Etapa" attribute="1" defaultMemberUniqueName="[TRAMA_BASE_ITS_VIH_RPT16_01_POBLACION_CLAVE_ITS_TRANS_TRATADOS_CONSOLIDADO].[Etapa].[All]" allUniqueName="[TRAMA_BASE_ITS_VIH_RPT16_01_POBLACION_CLAVE_ITS_TRANS_TRATADOS_CONSOLIDADO].[Etapa].[All]" dimensionUniqueName="[TRAMA_BASE_ITS_VIH_RPT16_01_POBLACION_CLAVE_ITS_TRANS_TRATADOS_CONSOLIDADO]" displayFolder="" count="0" memberValueDatatype="20" unbalanced="0"/>
    <cacheHierarchy uniqueName="[TRAMA_BASE_ITS_VIH_RPT16_01_POBLACION_CLAVE_ITS_TRANS_TRATADOS_CONSOLIDADO].[SEXO]" caption="SEXO" attribute="1" defaultMemberUniqueName="[TRAMA_BASE_ITS_VIH_RPT16_01_POBLACION_CLAVE_ITS_TRANS_TRATADOS_CONSOLIDADO].[SEXO].[All]" allUniqueName="[TRAMA_BASE_ITS_VIH_RPT16_01_POBLACION_CLAVE_ITS_TRANS_TRATADOS_CONSOLIDADO].[SEXO].[All]" dimensionUniqueName="[TRAMA_BASE_ITS_VIH_RPT16_01_POBLACION_CLAVE_ITS_TRANS_TRATADOS_CONSOLIDADO]" displayFolder="" count="0" memberValueDatatype="130" unbalanced="0"/>
    <cacheHierarchy uniqueName="[TRAMA_BASE_ITS_VIH_RPT16_01_POBLACION_CLAVE_ITS_TRANS_TRATADOS_CONSOLIDADO].[ET]" caption="ET" attribute="1" defaultMemberUniqueName="[TRAMA_BASE_ITS_VIH_RPT16_01_POBLACION_CLAVE_ITS_TRANS_TRATADOS_CONSOLIDADO].[ET].[All]" allUniqueName="[TRAMA_BASE_ITS_VIH_RPT16_01_POBLACION_CLAVE_ITS_TRANS_TRATADOS_CONSOLIDADO].[ET].[All]" dimensionUniqueName="[TRAMA_BASE_ITS_VIH_RPT16_01_POBLACION_CLAVE_ITS_TRANS_TRATADOS_CONSOLIDADO]" displayFolder="" count="0" memberValueDatatype="130" unbalanced="0"/>
    <cacheHierarchy uniqueName="[TRAMA_BASE_ITS_VIH_RPT16_01_POBLACION_CLAVE_ITS_TRANS_TRATADOS_CONSOLIDADO].[FI]" caption="FI" attribute="1" defaultMemberUniqueName="[TRAMA_BASE_ITS_VIH_RPT16_01_POBLACION_CLAVE_ITS_TRANS_TRATADOS_CONSOLIDADO].[FI].[All]" allUniqueName="[TRAMA_BASE_ITS_VIH_RPT16_01_POBLACION_CLAVE_ITS_TRANS_TRATADOS_CONSOLIDADO].[FI].[All]" dimensionUniqueName="[TRAMA_BASE_ITS_VIH_RPT16_01_POBLACION_CLAVE_ITS_TRANS_TRATADOS_CONSOLIDADO]" displayFolder="" count="0" memberValueDatatype="20" unbalanced="0"/>
    <cacheHierarchy uniqueName="[TRAMA_BASE_ITS_VIH_RPT16_01_POBLACION_CLAVE_ITS_TRANS_TRATADOS_CONSOLIDADO].[pais]" caption="pais" attribute="1" defaultMemberUniqueName="[TRAMA_BASE_ITS_VIH_RPT16_01_POBLACION_CLAVE_ITS_TRANS_TRATADOS_CONSOLIDADO].[pais].[All]" allUniqueName="[TRAMA_BASE_ITS_VIH_RPT16_01_POBLACION_CLAVE_ITS_TRANS_TRATADOS_CONSOLIDADO].[pais].[All]" dimensionUniqueName="[TRAMA_BASE_ITS_VIH_RPT16_01_POBLACION_CLAVE_ITS_TRANS_TRATADOS_CONSOLIDADO]" displayFolder="" count="0" memberValueDatatype="130" unbalanced="0"/>
    <cacheHierarchy uniqueName="[TRAMA_BASE_ITS_VIH_RPT16_01_POBLACION_CLAVE_ITS_TRANS_TRATADOS_CONSOLIDADO].[UPS]" caption="UPS" attribute="1" defaultMemberUniqueName="[TRAMA_BASE_ITS_VIH_RPT16_01_POBLACION_CLAVE_ITS_TRANS_TRATADOS_CONSOLIDADO].[UPS].[All]" allUniqueName="[TRAMA_BASE_ITS_VIH_RPT16_01_POBLACION_CLAVE_ITS_TRANS_TRATADOS_CONSOLIDADO].[UPS].[All]" dimensionUniqueName="[TRAMA_BASE_ITS_VIH_RPT16_01_POBLACION_CLAVE_ITS_TRANS_TRATADOS_CONSOLIDADO]" displayFolder="" count="0" memberValueDatatype="130" unbalanced="0"/>
    <cacheHierarchy uniqueName="[TRAMA_BASE_ITS_VIH_RPT16_01_POBLACION_CLAVE_ITS_TRANS_TRATADOS_CONSOLIDADO].[Condicion]" caption="Condicion" attribute="1" defaultMemberUniqueName="[TRAMA_BASE_ITS_VIH_RPT16_01_POBLACION_CLAVE_ITS_TRANS_TRATADOS_CONSOLIDADO].[Condicion].[All]" allUniqueName="[TRAMA_BASE_ITS_VIH_RPT16_01_POBLACION_CLAVE_ITS_TRANS_TRATADOS_CONSOLIDADO].[Condicion].[All]" dimensionUniqueName="[TRAMA_BASE_ITS_VIH_RPT16_01_POBLACION_CLAVE_ITS_TRANS_TRATADOS_CONSOLIDADO]" displayFolder="" count="0" memberValueDatatype="20" unbalanced="0"/>
    <cacheHierarchy uniqueName="[TRAMA_BASE_ITS_VIH_RPT16_01_POBLACION_CLAVE_ITS_TRANS_TRATADOS_CONSOLIDADO].[Diagnostico]" caption="Diagnostico" attribute="1" defaultMemberUniqueName="[TRAMA_BASE_ITS_VIH_RPT16_01_POBLACION_CLAVE_ITS_TRANS_TRATADOS_CONSOLIDADO].[Diagnostico].[All]" allUniqueName="[TRAMA_BASE_ITS_VIH_RPT16_01_POBLACION_CLAVE_ITS_TRANS_TRATADOS_CONSOLIDADO].[Diagnostico].[All]" dimensionUniqueName="[TRAMA_BASE_ITS_VIH_RPT16_01_POBLACION_CLAVE_ITS_TRANS_TRATADOS_CONSOLIDADO]" displayFolder="" count="0" memberValueDatatype="20" unbalanced="0"/>
    <cacheHierarchy uniqueName="[TRAMA_BASE_ITS_VIH_RPT16_01_POBLACION_CLAVE_ITS_TRANS_TRATADOS_CONSOLIDADO].[Grupo]" caption="Grupo" attribute="1" defaultMemberUniqueName="[TRAMA_BASE_ITS_VIH_RPT16_01_POBLACION_CLAVE_ITS_TRANS_TRATADOS_CONSOLIDADO].[Grupo].[All]" allUniqueName="[TRAMA_BASE_ITS_VIH_RPT16_01_POBLACION_CLAVE_ITS_TRANS_TRATADOS_CONSOLIDADO].[Grupo].[All]" dimensionUniqueName="[TRAMA_BASE_ITS_VIH_RPT16_01_POBLACION_CLAVE_ITS_TRANS_TRATADOS_CONSOLIDADO]" displayFolder="" count="0" memberValueDatatype="20" unbalanced="0"/>
    <cacheHierarchy uniqueName="[TRAMA_BASE_ITS_VIH_RPT16_01_POBLACION_CLAVE_ITS_TRANS_TRATADOS_CONSOLIDADO].[Edad]" caption="Edad" attribute="1" defaultMemberUniqueName="[TRAMA_BASE_ITS_VIH_RPT16_01_POBLACION_CLAVE_ITS_TRANS_TRATADOS_CONSOLIDADO].[Edad].[All]" allUniqueName="[TRAMA_BASE_ITS_VIH_RPT16_01_POBLACION_CLAVE_ITS_TRANS_TRATADOS_CONSOLIDADO].[Edad].[All]" dimensionUniqueName="[TRAMA_BASE_ITS_VIH_RPT16_01_POBLACION_CLAVE_ITS_TRANS_TRATADOS_CONSOLIDADO]" displayFolder="" count="0" memberValueDatatype="20" unbalanced="0"/>
    <cacheHierarchy uniqueName="[TRAMA_BASE_ITS_VIH_RPT16_01_POBLACION_CLAVE_ITS_TRANS_TRATADOS_CONSOLIDADO].[Casos]" caption="Casos" attribute="1" defaultMemberUniqueName="[TRAMA_BASE_ITS_VIH_RPT16_01_POBLACION_CLAVE_ITS_TRANS_TRATADOS_CONSOLIDADO].[Casos].[All]" allUniqueName="[TRAMA_BASE_ITS_VIH_RPT16_01_POBLACION_CLAVE_ITS_TRANS_TRATADOS_CONSOLIDADO].[Casos].[All]" dimensionUniqueName="[TRAMA_BASE_ITS_VIH_RPT16_01_POBLACION_CLAVE_ITS_TRANS_TRATADOS_CONSOLIDADO]" displayFolder="" count="0" memberValueDatatype="20" unbalanced="0"/>
    <cacheHierarchy uniqueName="[TRAMA_BASE_ITS_VIH_RPT16_POBLACION_CLAVE_ITS_TRANS_CONSOLIDADO].[renaes]" caption="renaes" attribute="1" defaultMemberUniqueName="[TRAMA_BASE_ITS_VIH_RPT16_POBLACION_CLAVE_ITS_TRANS_CONSOLIDADO].[renaes].[All]" allUniqueName="[TRAMA_BASE_ITS_VIH_RPT16_POBLACION_CLAVE_ITS_TRANS_CONSOLIDADO].[renaes].[All]" dimensionUniqueName="[TRAMA_BASE_ITS_VIH_RPT16_POBLACION_CLAVE_ITS_TRANS_CONSOLIDADO]" displayFolder="" count="0" memberValueDatatype="20" unbalanced="0"/>
    <cacheHierarchy uniqueName="[TRAMA_BASE_ITS_VIH_RPT16_POBLACION_CLAVE_ITS_TRANS_CONSOLIDADO].[periodo]" caption="periodo" attribute="1" defaultMemberUniqueName="[TRAMA_BASE_ITS_VIH_RPT16_POBLACION_CLAVE_ITS_TRANS_CONSOLIDADO].[periodo].[All]" allUniqueName="[TRAMA_BASE_ITS_VIH_RPT16_POBLACION_CLAVE_ITS_TRANS_CONSOLIDADO].[periodo].[All]" dimensionUniqueName="[TRAMA_BASE_ITS_VIH_RPT16_POBLACION_CLAVE_ITS_TRANS_CONSOLIDADO]" displayFolder="" count="0" memberValueDatatype="130" unbalanced="0"/>
    <cacheHierarchy uniqueName="[TRAMA_BASE_ITS_VIH_RPT16_POBLACION_CLAVE_ITS_TRANS_CONSOLIDADO].[Etapa]" caption="Etapa" attribute="1" defaultMemberUniqueName="[TRAMA_BASE_ITS_VIH_RPT16_POBLACION_CLAVE_ITS_TRANS_CONSOLIDADO].[Etapa].[All]" allUniqueName="[TRAMA_BASE_ITS_VIH_RPT16_POBLACION_CLAVE_ITS_TRANS_CONSOLIDADO].[Etapa].[All]" dimensionUniqueName="[TRAMA_BASE_ITS_VIH_RPT16_POBLACION_CLAVE_ITS_TRANS_CONSOLIDADO]" displayFolder="" count="0" memberValueDatatype="20" unbalanced="0"/>
    <cacheHierarchy uniqueName="[TRAMA_BASE_ITS_VIH_RPT16_POBLACION_CLAVE_ITS_TRANS_CONSOLIDADO].[SEXO]" caption="SEXO" attribute="1" defaultMemberUniqueName="[TRAMA_BASE_ITS_VIH_RPT16_POBLACION_CLAVE_ITS_TRANS_CONSOLIDADO].[SEXO].[All]" allUniqueName="[TRAMA_BASE_ITS_VIH_RPT16_POBLACION_CLAVE_ITS_TRANS_CONSOLIDADO].[SEXO].[All]" dimensionUniqueName="[TRAMA_BASE_ITS_VIH_RPT16_POBLACION_CLAVE_ITS_TRANS_CONSOLIDADO]" displayFolder="" count="0" memberValueDatatype="130" unbalanced="0"/>
    <cacheHierarchy uniqueName="[TRAMA_BASE_ITS_VIH_RPT16_POBLACION_CLAVE_ITS_TRANS_CONSOLIDADO].[ET]" caption="ET" attribute="1" defaultMemberUniqueName="[TRAMA_BASE_ITS_VIH_RPT16_POBLACION_CLAVE_ITS_TRANS_CONSOLIDADO].[ET].[All]" allUniqueName="[TRAMA_BASE_ITS_VIH_RPT16_POBLACION_CLAVE_ITS_TRANS_CONSOLIDADO].[ET].[All]" dimensionUniqueName="[TRAMA_BASE_ITS_VIH_RPT16_POBLACION_CLAVE_ITS_TRANS_CONSOLIDADO]" displayFolder="" count="0" memberValueDatatype="130" unbalanced="0"/>
    <cacheHierarchy uniqueName="[TRAMA_BASE_ITS_VIH_RPT16_POBLACION_CLAVE_ITS_TRANS_CONSOLIDADO].[FI]" caption="FI" attribute="1" defaultMemberUniqueName="[TRAMA_BASE_ITS_VIH_RPT16_POBLACION_CLAVE_ITS_TRANS_CONSOLIDADO].[FI].[All]" allUniqueName="[TRAMA_BASE_ITS_VIH_RPT16_POBLACION_CLAVE_ITS_TRANS_CONSOLIDADO].[FI].[All]" dimensionUniqueName="[TRAMA_BASE_ITS_VIH_RPT16_POBLACION_CLAVE_ITS_TRANS_CONSOLIDADO]" displayFolder="" count="0" memberValueDatatype="20" unbalanced="0"/>
    <cacheHierarchy uniqueName="[TRAMA_BASE_ITS_VIH_RPT16_POBLACION_CLAVE_ITS_TRANS_CONSOLIDADO].[pais]" caption="pais" attribute="1" defaultMemberUniqueName="[TRAMA_BASE_ITS_VIH_RPT16_POBLACION_CLAVE_ITS_TRANS_CONSOLIDADO].[pais].[All]" allUniqueName="[TRAMA_BASE_ITS_VIH_RPT16_POBLACION_CLAVE_ITS_TRANS_CONSOLIDADO].[pais].[All]" dimensionUniqueName="[TRAMA_BASE_ITS_VIH_RPT16_POBLACION_CLAVE_ITS_TRANS_CONSOLIDADO]" displayFolder="" count="0" memberValueDatatype="130" unbalanced="0"/>
    <cacheHierarchy uniqueName="[TRAMA_BASE_ITS_VIH_RPT16_POBLACION_CLAVE_ITS_TRANS_CONSOLIDADO].[UPS]" caption="UPS" attribute="1" defaultMemberUniqueName="[TRAMA_BASE_ITS_VIH_RPT16_POBLACION_CLAVE_ITS_TRANS_CONSOLIDADO].[UPS].[All]" allUniqueName="[TRAMA_BASE_ITS_VIH_RPT16_POBLACION_CLAVE_ITS_TRANS_CONSOLIDADO].[UPS].[All]" dimensionUniqueName="[TRAMA_BASE_ITS_VIH_RPT16_POBLACION_CLAVE_ITS_TRANS_CONSOLIDADO]" displayFolder="" count="0" memberValueDatatype="130" unbalanced="0"/>
    <cacheHierarchy uniqueName="[TRAMA_BASE_ITS_VIH_RPT16_POBLACION_CLAVE_ITS_TRANS_CONSOLIDADO].[Diagnostico]" caption="Diagnostico" attribute="1" defaultMemberUniqueName="[TRAMA_BASE_ITS_VIH_RPT16_POBLACION_CLAVE_ITS_TRANS_CONSOLIDADO].[Diagnostico].[All]" allUniqueName="[TRAMA_BASE_ITS_VIH_RPT16_POBLACION_CLAVE_ITS_TRANS_CONSOLIDADO].[Diagnostico].[All]" dimensionUniqueName="[TRAMA_BASE_ITS_VIH_RPT16_POBLACION_CLAVE_ITS_TRANS_CONSOLIDADO]" displayFolder="" count="0" memberValueDatatype="20" unbalanced="0"/>
    <cacheHierarchy uniqueName="[TRAMA_BASE_ITS_VIH_RPT16_POBLACION_CLAVE_ITS_TRANS_CONSOLIDADO].[Grupo]" caption="Grupo" attribute="1" defaultMemberUniqueName="[TRAMA_BASE_ITS_VIH_RPT16_POBLACION_CLAVE_ITS_TRANS_CONSOLIDADO].[Grupo].[All]" allUniqueName="[TRAMA_BASE_ITS_VIH_RPT16_POBLACION_CLAVE_ITS_TRANS_CONSOLIDADO].[Grupo].[All]" dimensionUniqueName="[TRAMA_BASE_ITS_VIH_RPT16_POBLACION_CLAVE_ITS_TRANS_CONSOLIDADO]" displayFolder="" count="0" memberValueDatatype="20" unbalanced="0"/>
    <cacheHierarchy uniqueName="[TRAMA_BASE_ITS_VIH_RPT16_POBLACION_CLAVE_ITS_TRANS_CONSOLIDADO].[Edad]" caption="Edad" attribute="1" defaultMemberUniqueName="[TRAMA_BASE_ITS_VIH_RPT16_POBLACION_CLAVE_ITS_TRANS_CONSOLIDADO].[Edad].[All]" allUniqueName="[TRAMA_BASE_ITS_VIH_RPT16_POBLACION_CLAVE_ITS_TRANS_CONSOLIDADO].[Edad].[All]" dimensionUniqueName="[TRAMA_BASE_ITS_VIH_RPT16_POBLACION_CLAVE_ITS_TRANS_CONSOLIDADO]" displayFolder="" count="0" memberValueDatatype="20" unbalanced="0"/>
    <cacheHierarchy uniqueName="[TRAMA_BASE_ITS_VIH_RPT16_POBLACION_CLAVE_ITS_TRANS_CONSOLIDADO].[Casos]" caption="Casos" attribute="1" defaultMemberUniqueName="[TRAMA_BASE_ITS_VIH_RPT16_POBLACION_CLAVE_ITS_TRANS_CONSOLIDADO].[Casos].[All]" allUniqueName="[TRAMA_BASE_ITS_VIH_RPT16_POBLACION_CLAVE_ITS_TRANS_CONSOLIDADO].[Casos].[All]" dimensionUniqueName="[TRAMA_BASE_ITS_VIH_RPT16_POBLACION_CLAVE_ITS_TRANS_CONSOLIDADO]" displayFolder="" count="0" memberValueDatatype="20" unbalanced="0"/>
    <cacheHierarchy uniqueName="[TRAMA_BASE_ITS_VIH_RPT17_POBLACION_CLAVE_HSH_TRANS_MOVILES_CONSOLIDADO].[renaes]" caption="renaes" attribute="1" defaultMemberUniqueName="[TRAMA_BASE_ITS_VIH_RPT17_POBLACION_CLAVE_HSH_TRANS_MOVILES_CONSOLIDADO].[renaes].[All]" allUniqueName="[TRAMA_BASE_ITS_VIH_RPT17_POBLACION_CLAVE_HSH_TRANS_MOVILES_CONSOLIDADO].[renaes].[All]" dimensionUniqueName="[TRAMA_BASE_ITS_VIH_RPT17_POBLACION_CLAVE_HSH_TRANS_MOVILES_CONSOLIDADO]" displayFolder="" count="0" memberValueDatatype="20" unbalanced="0"/>
    <cacheHierarchy uniqueName="[TRAMA_BASE_ITS_VIH_RPT17_POBLACION_CLAVE_HSH_TRANS_MOVILES_CONSOLIDADO].[periodo]" caption="periodo" attribute="1" defaultMemberUniqueName="[TRAMA_BASE_ITS_VIH_RPT17_POBLACION_CLAVE_HSH_TRANS_MOVILES_CONSOLIDADO].[periodo].[All]" allUniqueName="[TRAMA_BASE_ITS_VIH_RPT17_POBLACION_CLAVE_HSH_TRANS_MOVILES_CONSOLIDADO].[periodo].[All]" dimensionUniqueName="[TRAMA_BASE_ITS_VIH_RPT17_POBLACION_CLAVE_HSH_TRANS_MOVILES_CONSOLIDADO]" displayFolder="" count="0" memberValueDatatype="130" unbalanced="0"/>
    <cacheHierarchy uniqueName="[TRAMA_BASE_ITS_VIH_RPT17_POBLACION_CLAVE_HSH_TRANS_MOVILES_CONSOLIDADO].[Etapa]" caption="Etapa" attribute="1" defaultMemberUniqueName="[TRAMA_BASE_ITS_VIH_RPT17_POBLACION_CLAVE_HSH_TRANS_MOVILES_CONSOLIDADO].[Etapa].[All]" allUniqueName="[TRAMA_BASE_ITS_VIH_RPT17_POBLACION_CLAVE_HSH_TRANS_MOVILES_CONSOLIDADO].[Etapa].[All]" dimensionUniqueName="[TRAMA_BASE_ITS_VIH_RPT17_POBLACION_CLAVE_HSH_TRANS_MOVILES_CONSOLIDADO]" displayFolder="" count="0" memberValueDatatype="20" unbalanced="0"/>
    <cacheHierarchy uniqueName="[TRAMA_BASE_ITS_VIH_RPT17_POBLACION_CLAVE_HSH_TRANS_MOVILES_CONSOLIDADO].[sexo]" caption="sexo" attribute="1" defaultMemberUniqueName="[TRAMA_BASE_ITS_VIH_RPT17_POBLACION_CLAVE_HSH_TRANS_MOVILES_CONSOLIDADO].[sexo].[All]" allUniqueName="[TRAMA_BASE_ITS_VIH_RPT17_POBLACION_CLAVE_HSH_TRANS_MOVILES_CONSOLIDADO].[sexo].[All]" dimensionUniqueName="[TRAMA_BASE_ITS_VIH_RPT17_POBLACION_CLAVE_HSH_TRANS_MOVILES_CONSOLIDADO]" displayFolder="" count="0" memberValueDatatype="130" unbalanced="0"/>
    <cacheHierarchy uniqueName="[TRAMA_BASE_ITS_VIH_RPT17_POBLACION_CLAVE_HSH_TRANS_MOVILES_CONSOLIDADO].[et]" caption="et" attribute="1" defaultMemberUniqueName="[TRAMA_BASE_ITS_VIH_RPT17_POBLACION_CLAVE_HSH_TRANS_MOVILES_CONSOLIDADO].[et].[All]" allUniqueName="[TRAMA_BASE_ITS_VIH_RPT17_POBLACION_CLAVE_HSH_TRANS_MOVILES_CONSOLIDADO].[et].[All]" dimensionUniqueName="[TRAMA_BASE_ITS_VIH_RPT17_POBLACION_CLAVE_HSH_TRANS_MOVILES_CONSOLIDADO]" displayFolder="" count="0" memberValueDatatype="130" unbalanced="0"/>
    <cacheHierarchy uniqueName="[TRAMA_BASE_ITS_VIH_RPT17_POBLACION_CLAVE_HSH_TRANS_MOVILES_CONSOLIDADO].[fi]" caption="fi" attribute="1" defaultMemberUniqueName="[TRAMA_BASE_ITS_VIH_RPT17_POBLACION_CLAVE_HSH_TRANS_MOVILES_CONSOLIDADO].[fi].[All]" allUniqueName="[TRAMA_BASE_ITS_VIH_RPT17_POBLACION_CLAVE_HSH_TRANS_MOVILES_CONSOLIDADO].[fi].[All]" dimensionUniqueName="[TRAMA_BASE_ITS_VIH_RPT17_POBLACION_CLAVE_HSH_TRANS_MOVILES_CONSOLIDADO]" displayFolder="" count="0" memberValueDatatype="20" unbalanced="0"/>
    <cacheHierarchy uniqueName="[TRAMA_BASE_ITS_VIH_RPT17_POBLACION_CLAVE_HSH_TRANS_MOVILES_CONSOLIDADO].[pais]" caption="pais" attribute="1" defaultMemberUniqueName="[TRAMA_BASE_ITS_VIH_RPT17_POBLACION_CLAVE_HSH_TRANS_MOVILES_CONSOLIDADO].[pais].[All]" allUniqueName="[TRAMA_BASE_ITS_VIH_RPT17_POBLACION_CLAVE_HSH_TRANS_MOVILES_CONSOLIDADO].[pais].[All]" dimensionUniqueName="[TRAMA_BASE_ITS_VIH_RPT17_POBLACION_CLAVE_HSH_TRANS_MOVILES_CONSOLIDADO]" displayFolder="" count="0" memberValueDatatype="130" unbalanced="0"/>
    <cacheHierarchy uniqueName="[TRAMA_BASE_ITS_VIH_RPT17_POBLACION_CLAVE_HSH_TRANS_MOVILES_CONSOLIDADO].[UPS]" caption="UPS" attribute="1" defaultMemberUniqueName="[TRAMA_BASE_ITS_VIH_RPT17_POBLACION_CLAVE_HSH_TRANS_MOVILES_CONSOLIDADO].[UPS].[All]" allUniqueName="[TRAMA_BASE_ITS_VIH_RPT17_POBLACION_CLAVE_HSH_TRANS_MOVILES_CONSOLIDADO].[UPS].[All]" dimensionUniqueName="[TRAMA_BASE_ITS_VIH_RPT17_POBLACION_CLAVE_HSH_TRANS_MOVILES_CONSOLIDADO]" displayFolder="" count="0" memberValueDatatype="130" unbalanced="0"/>
    <cacheHierarchy uniqueName="[TRAMA_BASE_ITS_VIH_RPT17_POBLACION_CLAVE_HSH_TRANS_MOVILES_CONSOLIDADO].[Diagnostico]" caption="Diagnostico" attribute="1" defaultMemberUniqueName="[TRAMA_BASE_ITS_VIH_RPT17_POBLACION_CLAVE_HSH_TRANS_MOVILES_CONSOLIDADO].[Diagnostico].[All]" allUniqueName="[TRAMA_BASE_ITS_VIH_RPT17_POBLACION_CLAVE_HSH_TRANS_MOVILES_CONSOLIDADO].[Diagnostico].[All]" dimensionUniqueName="[TRAMA_BASE_ITS_VIH_RPT17_POBLACION_CLAVE_HSH_TRANS_MOVILES_CONSOLIDADO]" displayFolder="" count="0" memberValueDatatype="20" unbalanced="0"/>
    <cacheHierarchy uniqueName="[TRAMA_BASE_ITS_VIH_RPT17_POBLACION_CLAVE_HSH_TRANS_MOVILES_CONSOLIDADO].[Grupo]" caption="Grupo" attribute="1" defaultMemberUniqueName="[TRAMA_BASE_ITS_VIH_RPT17_POBLACION_CLAVE_HSH_TRANS_MOVILES_CONSOLIDADO].[Grupo].[All]" allUniqueName="[TRAMA_BASE_ITS_VIH_RPT17_POBLACION_CLAVE_HSH_TRANS_MOVILES_CONSOLIDADO].[Grupo].[All]" dimensionUniqueName="[TRAMA_BASE_ITS_VIH_RPT17_POBLACION_CLAVE_HSH_TRANS_MOVILES_CONSOLIDADO]" displayFolder="" count="0" memberValueDatatype="20" unbalanced="0"/>
    <cacheHierarchy uniqueName="[TRAMA_BASE_ITS_VIH_RPT17_POBLACION_CLAVE_HSH_TRANS_MOVILES_CONSOLIDADO].[Edad]" caption="Edad" attribute="1" defaultMemberUniqueName="[TRAMA_BASE_ITS_VIH_RPT17_POBLACION_CLAVE_HSH_TRANS_MOVILES_CONSOLIDADO].[Edad].[All]" allUniqueName="[TRAMA_BASE_ITS_VIH_RPT17_POBLACION_CLAVE_HSH_TRANS_MOVILES_CONSOLIDADO].[Edad].[All]" dimensionUniqueName="[TRAMA_BASE_ITS_VIH_RPT17_POBLACION_CLAVE_HSH_TRANS_MOVILES_CONSOLIDADO]" displayFolder="" count="0" memberValueDatatype="20" unbalanced="0"/>
    <cacheHierarchy uniqueName="[TRAMA_BASE_ITS_VIH_RPT17_POBLACION_CLAVE_HSH_TRANS_MOVILES_CONSOLIDADO].[Casos]" caption="Casos" attribute="1" defaultMemberUniqueName="[TRAMA_BASE_ITS_VIH_RPT17_POBLACION_CLAVE_HSH_TRANS_MOVILES_CONSOLIDADO].[Casos].[All]" allUniqueName="[TRAMA_BASE_ITS_VIH_RPT17_POBLACION_CLAVE_HSH_TRANS_MOVILES_CONSOLIDADO].[Casos].[All]" dimensionUniqueName="[TRAMA_BASE_ITS_VIH_RPT17_POBLACION_CLAVE_HSH_TRANS_MOVILES_CONSOLIDADO]" displayFolder="" count="0" memberValueDatatype="20" unbalanced="0"/>
    <cacheHierarchy uniqueName="[TRAMA_BASE_ITS_VIH_RPT18_POBLACION_CLAVE_TS_MOVILES_CONSOLIDADO].[renaes]" caption="renaes" attribute="1" defaultMemberUniqueName="[TRAMA_BASE_ITS_VIH_RPT18_POBLACION_CLAVE_TS_MOVILES_CONSOLIDADO].[renaes].[All]" allUniqueName="[TRAMA_BASE_ITS_VIH_RPT18_POBLACION_CLAVE_TS_MOVILES_CONSOLIDADO].[renaes].[All]" dimensionUniqueName="[TRAMA_BASE_ITS_VIH_RPT18_POBLACION_CLAVE_TS_MOVILES_CONSOLIDADO]" displayFolder="" count="0" memberValueDatatype="20" unbalanced="0"/>
    <cacheHierarchy uniqueName="[TRAMA_BASE_ITS_VIH_RPT18_POBLACION_CLAVE_TS_MOVILES_CONSOLIDADO].[periodo]" caption="periodo" attribute="1" defaultMemberUniqueName="[TRAMA_BASE_ITS_VIH_RPT18_POBLACION_CLAVE_TS_MOVILES_CONSOLIDADO].[periodo].[All]" allUniqueName="[TRAMA_BASE_ITS_VIH_RPT18_POBLACION_CLAVE_TS_MOVILES_CONSOLIDADO].[periodo].[All]" dimensionUniqueName="[TRAMA_BASE_ITS_VIH_RPT18_POBLACION_CLAVE_TS_MOVILES_CONSOLIDADO]" displayFolder="" count="0" memberValueDatatype="130" unbalanced="0"/>
    <cacheHierarchy uniqueName="[TRAMA_BASE_ITS_VIH_RPT18_POBLACION_CLAVE_TS_MOVILES_CONSOLIDADO].[Etapa]" caption="Etapa" attribute="1" defaultMemberUniqueName="[TRAMA_BASE_ITS_VIH_RPT18_POBLACION_CLAVE_TS_MOVILES_CONSOLIDADO].[Etapa].[All]" allUniqueName="[TRAMA_BASE_ITS_VIH_RPT18_POBLACION_CLAVE_TS_MOVILES_CONSOLIDADO].[Etapa].[All]" dimensionUniqueName="[TRAMA_BASE_ITS_VIH_RPT18_POBLACION_CLAVE_TS_MOVILES_CONSOLIDADO]" displayFolder="" count="0" memberValueDatatype="20" unbalanced="0"/>
    <cacheHierarchy uniqueName="[TRAMA_BASE_ITS_VIH_RPT18_POBLACION_CLAVE_TS_MOVILES_CONSOLIDADO].[SEXO]" caption="SEXO" attribute="1" defaultMemberUniqueName="[TRAMA_BASE_ITS_VIH_RPT18_POBLACION_CLAVE_TS_MOVILES_CONSOLIDADO].[SEXO].[All]" allUniqueName="[TRAMA_BASE_ITS_VIH_RPT18_POBLACION_CLAVE_TS_MOVILES_CONSOLIDADO].[SEXO].[All]" dimensionUniqueName="[TRAMA_BASE_ITS_VIH_RPT18_POBLACION_CLAVE_TS_MOVILES_CONSOLIDADO]" displayFolder="" count="0" memberValueDatatype="130" unbalanced="0"/>
    <cacheHierarchy uniqueName="[TRAMA_BASE_ITS_VIH_RPT18_POBLACION_CLAVE_TS_MOVILES_CONSOLIDADO].[ET]" caption="ET" attribute="1" defaultMemberUniqueName="[TRAMA_BASE_ITS_VIH_RPT18_POBLACION_CLAVE_TS_MOVILES_CONSOLIDADO].[ET].[All]" allUniqueName="[TRAMA_BASE_ITS_VIH_RPT18_POBLACION_CLAVE_TS_MOVILES_CONSOLIDADO].[ET].[All]" dimensionUniqueName="[TRAMA_BASE_ITS_VIH_RPT18_POBLACION_CLAVE_TS_MOVILES_CONSOLIDADO]" displayFolder="" count="0" memberValueDatatype="130" unbalanced="0"/>
    <cacheHierarchy uniqueName="[TRAMA_BASE_ITS_VIH_RPT18_POBLACION_CLAVE_TS_MOVILES_CONSOLIDADO].[FI]" caption="FI" attribute="1" defaultMemberUniqueName="[TRAMA_BASE_ITS_VIH_RPT18_POBLACION_CLAVE_TS_MOVILES_CONSOLIDADO].[FI].[All]" allUniqueName="[TRAMA_BASE_ITS_VIH_RPT18_POBLACION_CLAVE_TS_MOVILES_CONSOLIDADO].[FI].[All]" dimensionUniqueName="[TRAMA_BASE_ITS_VIH_RPT18_POBLACION_CLAVE_TS_MOVILES_CONSOLIDADO]" displayFolder="" count="0" memberValueDatatype="20" unbalanced="0"/>
    <cacheHierarchy uniqueName="[TRAMA_BASE_ITS_VIH_RPT18_POBLACION_CLAVE_TS_MOVILES_CONSOLIDADO].[pais]" caption="pais" attribute="1" defaultMemberUniqueName="[TRAMA_BASE_ITS_VIH_RPT18_POBLACION_CLAVE_TS_MOVILES_CONSOLIDADO].[pais].[All]" allUniqueName="[TRAMA_BASE_ITS_VIH_RPT18_POBLACION_CLAVE_TS_MOVILES_CONSOLIDADO].[pais].[All]" dimensionUniqueName="[TRAMA_BASE_ITS_VIH_RPT18_POBLACION_CLAVE_TS_MOVILES_CONSOLIDADO]" displayFolder="" count="0" memberValueDatatype="130" unbalanced="0"/>
    <cacheHierarchy uniqueName="[TRAMA_BASE_ITS_VIH_RPT18_POBLACION_CLAVE_TS_MOVILES_CONSOLIDADO].[UPS]" caption="UPS" attribute="1" defaultMemberUniqueName="[TRAMA_BASE_ITS_VIH_RPT18_POBLACION_CLAVE_TS_MOVILES_CONSOLIDADO].[UPS].[All]" allUniqueName="[TRAMA_BASE_ITS_VIH_RPT18_POBLACION_CLAVE_TS_MOVILES_CONSOLIDADO].[UPS].[All]" dimensionUniqueName="[TRAMA_BASE_ITS_VIH_RPT18_POBLACION_CLAVE_TS_MOVILES_CONSOLIDADO]" displayFolder="" count="0" memberValueDatatype="130" unbalanced="0"/>
    <cacheHierarchy uniqueName="[TRAMA_BASE_ITS_VIH_RPT18_POBLACION_CLAVE_TS_MOVILES_CONSOLIDADO].[Diagnostico]" caption="Diagnostico" attribute="1" defaultMemberUniqueName="[TRAMA_BASE_ITS_VIH_RPT18_POBLACION_CLAVE_TS_MOVILES_CONSOLIDADO].[Diagnostico].[All]" allUniqueName="[TRAMA_BASE_ITS_VIH_RPT18_POBLACION_CLAVE_TS_MOVILES_CONSOLIDADO].[Diagnostico].[All]" dimensionUniqueName="[TRAMA_BASE_ITS_VIH_RPT18_POBLACION_CLAVE_TS_MOVILES_CONSOLIDADO]" displayFolder="" count="0" memberValueDatatype="20" unbalanced="0"/>
    <cacheHierarchy uniqueName="[TRAMA_BASE_ITS_VIH_RPT18_POBLACION_CLAVE_TS_MOVILES_CONSOLIDADO].[Grupo]" caption="Grupo" attribute="1" defaultMemberUniqueName="[TRAMA_BASE_ITS_VIH_RPT18_POBLACION_CLAVE_TS_MOVILES_CONSOLIDADO].[Grupo].[All]" allUniqueName="[TRAMA_BASE_ITS_VIH_RPT18_POBLACION_CLAVE_TS_MOVILES_CONSOLIDADO].[Grupo].[All]" dimensionUniqueName="[TRAMA_BASE_ITS_VIH_RPT18_POBLACION_CLAVE_TS_MOVILES_CONSOLIDADO]" displayFolder="" count="0" memberValueDatatype="20" unbalanced="0"/>
    <cacheHierarchy uniqueName="[TRAMA_BASE_ITS_VIH_RPT18_POBLACION_CLAVE_TS_MOVILES_CONSOLIDADO].[Edad]" caption="Edad" attribute="1" defaultMemberUniqueName="[TRAMA_BASE_ITS_VIH_RPT18_POBLACION_CLAVE_TS_MOVILES_CONSOLIDADO].[Edad].[All]" allUniqueName="[TRAMA_BASE_ITS_VIH_RPT18_POBLACION_CLAVE_TS_MOVILES_CONSOLIDADO].[Edad].[All]" dimensionUniqueName="[TRAMA_BASE_ITS_VIH_RPT18_POBLACION_CLAVE_TS_MOVILES_CONSOLIDADO]" displayFolder="" count="0" memberValueDatatype="20" unbalanced="0"/>
    <cacheHierarchy uniqueName="[TRAMA_BASE_ITS_VIH_RPT18_POBLACION_CLAVE_TS_MOVILES_CONSOLIDADO].[Casos]" caption="Casos" attribute="1" defaultMemberUniqueName="[TRAMA_BASE_ITS_VIH_RPT18_POBLACION_CLAVE_TS_MOVILES_CONSOLIDADO].[Casos].[All]" allUniqueName="[TRAMA_BASE_ITS_VIH_RPT18_POBLACION_CLAVE_TS_MOVILES_CONSOLIDADO].[Casos].[All]" dimensionUniqueName="[TRAMA_BASE_ITS_VIH_RPT18_POBLACION_CLAVE_TS_MOVILES_CONSOLIDADO]" displayFolder="" count="0" memberValueDatatype="20" unbalanced="0"/>
    <cacheHierarchy uniqueName="[Measures].[Sum of Casos]" caption="Sum of Casos" measure="1" displayFolder="" measureGroup="TRAMA_BASE_ITS_VIH_RPT01_01_POBLACION_GENERAL_CONTACTOS_CONSOLIDADO" count="0">
      <extLst>
        <ext xmlns:x15="http://schemas.microsoft.com/office/spreadsheetml/2010/11/main" uri="{B97F6D7D-B522-45F9-BDA1-12C45D357490}">
          <x15:cacheHierarchy aggregatedColumn="136"/>
        </ext>
      </extLst>
    </cacheHierarchy>
    <cacheHierarchy uniqueName="[Measures].[Count of Sexo]" caption="Count of Sexo" measure="1" displayFolder="" measureGroup="TRAMA_BASE_ITS_VIH_RPT01_01_POBLACION_GENERAL_CONTACTOS_CONSOLIDADO" count="0">
      <extLst>
        <ext xmlns:x15="http://schemas.microsoft.com/office/spreadsheetml/2010/11/main" uri="{B97F6D7D-B522-45F9-BDA1-12C45D357490}">
          <x15:cacheHierarchy aggregatedColumn="128"/>
        </ext>
      </extLst>
    </cacheHierarchy>
    <cacheHierarchy uniqueName="[Measures].[Sum of Casos 2]" caption="Sum of Casos 2" measure="1" displayFolder="" measureGroup="TRAMA_BASE_ITS_VIH_RPT01_POBLACION_GENERAL_CONSOLIDADO" count="0">
      <extLst>
        <ext xmlns:x15="http://schemas.microsoft.com/office/spreadsheetml/2010/11/main" uri="{B97F6D7D-B522-45F9-BDA1-12C45D357490}">
          <x15:cacheHierarchy aggregatedColumn="148"/>
        </ext>
      </extLst>
    </cacheHierarchy>
    <cacheHierarchy uniqueName="[Measures].[Sum of Casos 3]" caption="Sum of Casos 3" measure="1" displayFolder="" measureGroup="TRAMA_BASE_ITS_VIH_RPT02_HEPATITIS_B_CONSOLIDADO" count="0">
      <extLst>
        <ext xmlns:x15="http://schemas.microsoft.com/office/spreadsheetml/2010/11/main" uri="{B97F6D7D-B522-45F9-BDA1-12C45D357490}">
          <x15:cacheHierarchy aggregatedColumn="159"/>
        </ext>
      </extLst>
    </cacheHierarchy>
    <cacheHierarchy uniqueName="[Measures].[Sum of Casos 4]" caption="Sum of Casos 4" measure="1" displayFolder="" measureGroup="TRAMA_BASE_ITS_VIH_RPT03_POBLACION_GENERAL_TAMIZAJE_CONSOLIDADO" count="0">
      <extLst>
        <ext xmlns:x15="http://schemas.microsoft.com/office/spreadsheetml/2010/11/main" uri="{B97F6D7D-B522-45F9-BDA1-12C45D357490}">
          <x15:cacheHierarchy aggregatedColumn="170"/>
        </ext>
      </extLst>
    </cacheHierarchy>
    <cacheHierarchy uniqueName="[Measures].[Sum of Casos 5]" caption="Sum of Casos 5" measure="1" displayFolder="" measureGroup="TRAMA_BASE_ITS_VIH_RPT04_EXPOSICION_VIH_CONSOLIDADO" count="0">
      <extLst>
        <ext xmlns:x15="http://schemas.microsoft.com/office/spreadsheetml/2010/11/main" uri="{B97F6D7D-B522-45F9-BDA1-12C45D357490}">
          <x15:cacheHierarchy aggregatedColumn="181"/>
        </ext>
      </extLst>
    </cacheHierarchy>
    <cacheHierarchy uniqueName="[Measures].[Sum of Casos 6]" caption="Sum of Casos 6" measure="1" displayFolder="" measureGroup="TRAMA_BASE_ITS_VIH_RPT06_03_GESTANTES_RN_CONSOLIDADO" count="0">
      <extLst>
        <ext xmlns:x15="http://schemas.microsoft.com/office/spreadsheetml/2010/11/main" uri="{B97F6D7D-B522-45F9-BDA1-12C45D357490}">
          <x15:cacheHierarchy aggregatedColumn="226"/>
        </ext>
      </extLst>
    </cacheHierarchy>
    <cacheHierarchy uniqueName="[Measures].[Sum of Casos 7]" caption="Sum of Casos 7" measure="1" displayFolder="" measureGroup="TRAMA_BASE_ITS_VIH_RPT05_PVVIH_ATENCION_INTEGRAL_CONSOLIDADO" count="0">
      <extLst>
        <ext xmlns:x15="http://schemas.microsoft.com/office/spreadsheetml/2010/11/main" uri="{B97F6D7D-B522-45F9-BDA1-12C45D357490}">
          <x15:cacheHierarchy aggregatedColumn="192"/>
        </ext>
      </extLst>
    </cacheHierarchy>
    <cacheHierarchy uniqueName="[Measures].[Sum of Casos 8]" caption="Sum of Casos 8" measure="1" displayFolder="" measureGroup="TRAMA_BASE_ITS_VIH_RPT06_01_GESTANTES_RN_CONSOLIDADO" count="0">
      <extLst>
        <ext xmlns:x15="http://schemas.microsoft.com/office/spreadsheetml/2010/11/main" uri="{B97F6D7D-B522-45F9-BDA1-12C45D357490}">
          <x15:cacheHierarchy aggregatedColumn="203"/>
        </ext>
      </extLst>
    </cacheHierarchy>
    <cacheHierarchy uniqueName="[Measures].[Sum of Casos 9]" caption="Sum of Casos 9" measure="1" displayFolder="" measureGroup="TRAMA_BASE_ITS_VIH_RPT06_02_GESTANTES_RN_CONSOLIDADO" count="0">
      <extLst>
        <ext xmlns:x15="http://schemas.microsoft.com/office/spreadsheetml/2010/11/main" uri="{B97F6D7D-B522-45F9-BDA1-12C45D357490}">
          <x15:cacheHierarchy aggregatedColumn="215"/>
        </ext>
      </extLst>
    </cacheHierarchy>
    <cacheHierarchy uniqueName="[Measures].[Sum of Casos 10]" caption="Sum of Casos 10" measure="1" displayFolder="" measureGroup="TRAMA_BASE_ITS_VIH_RPT07_TRABAJADORES_SEXUALES_CONSOLIDADO" count="0">
      <extLst>
        <ext xmlns:x15="http://schemas.microsoft.com/office/spreadsheetml/2010/11/main" uri="{B97F6D7D-B522-45F9-BDA1-12C45D357490}">
          <x15:cacheHierarchy aggregatedColumn="238"/>
        </ext>
      </extLst>
    </cacheHierarchy>
    <cacheHierarchy uniqueName="[Measures].[Sum of Casos 11]" caption="Sum of Casos 11" measure="1" displayFolder="" measureGroup="TRAMA_BASE_ITS_VIH_RPT08_TRABAJADORES_SEXUALES_ITS_CONSOLIDADO" count="0">
      <extLst>
        <ext xmlns:x15="http://schemas.microsoft.com/office/spreadsheetml/2010/11/main" uri="{B97F6D7D-B522-45F9-BDA1-12C45D357490}">
          <x15:cacheHierarchy aggregatedColumn="263"/>
        </ext>
      </extLst>
    </cacheHierarchy>
    <cacheHierarchy uniqueName="[Measures].[Sum of Casos 12]" caption="Sum of Casos 12" measure="1" displayFolder="" measureGroup="TRAMA_BASE_ITS_VIH_RPT08_01_TRABAJADORES_SEXUALES_ITS_TRATADOS_CONSOLIDADO" count="0">
      <extLst>
        <ext xmlns:x15="http://schemas.microsoft.com/office/spreadsheetml/2010/11/main" uri="{B97F6D7D-B522-45F9-BDA1-12C45D357490}">
          <x15:cacheHierarchy aggregatedColumn="251"/>
        </ext>
      </extLst>
    </cacheHierarchy>
    <cacheHierarchy uniqueName="[Measures].[Sum of Casos 13]" caption="Sum of Casos 13" measure="1" displayFolder="" measureGroup="TRAMA_BASE_ITS_VIH_RPT09_TRANS_CONSOLIDADO" count="0">
      <extLst>
        <ext xmlns:x15="http://schemas.microsoft.com/office/spreadsheetml/2010/11/main" uri="{B97F6D7D-B522-45F9-BDA1-12C45D357490}">
          <x15:cacheHierarchy aggregatedColumn="275"/>
        </ext>
      </extLst>
    </cacheHierarchy>
    <cacheHierarchy uniqueName="[Measures].[Sum of PeriodoKey]" caption="Sum of PeriodoKey" measure="1" displayFolder="" measureGroup="DimPeriodo" count="0">
      <extLst>
        <ext xmlns:x15="http://schemas.microsoft.com/office/spreadsheetml/2010/11/main" uri="{B97F6D7D-B522-45F9-BDA1-12C45D357490}">
          <x15:cacheHierarchy aggregatedColumn="98"/>
        </ext>
      </extLst>
    </cacheHierarchy>
    <cacheHierarchy uniqueName="[Measures].[Sum of Casos 14]" caption="Sum of Casos 14" measure="1" displayFolder="" measureGroup="TRAMA_BASE_ITS_VIH_RPT10_TRABAJADORES_SEXUALES_TRANS_ITS_CONSOLIDADO" count="0" oneField="1">
      <fieldsUsage count="1">
        <fieldUsage x="1"/>
      </fieldsUsage>
      <extLst>
        <ext xmlns:x15="http://schemas.microsoft.com/office/spreadsheetml/2010/11/main" uri="{B97F6D7D-B522-45F9-BDA1-12C45D357490}">
          <x15:cacheHierarchy aggregatedColumn="287"/>
        </ext>
      </extLst>
    </cacheHierarchy>
    <cacheHierarchy uniqueName="[Measures].[Sum of Casos 15]" caption="Sum of Casos 15" measure="1" displayFolder="" measureGroup="TRAMA_BASE_ITS_VIH_RPT10_TRABAJADORES_SEXUALES_TRANS_ITS_TRATADOS_CONSOLIDADO" count="0">
      <extLst>
        <ext xmlns:x15="http://schemas.microsoft.com/office/spreadsheetml/2010/11/main" uri="{B97F6D7D-B522-45F9-BDA1-12C45D357490}">
          <x15:cacheHierarchy aggregatedColumn="300"/>
        </ext>
      </extLst>
    </cacheHierarchy>
    <cacheHierarchy uniqueName="[Measures].[Sum of Casos 16]" caption="Sum of Casos 16" measure="1" displayFolder="" measureGroup="TRAMA_BASE_ITS_VIH_RPT11_HEPATITIS_C_CONSOLIDADO" count="0">
      <extLst>
        <ext xmlns:x15="http://schemas.microsoft.com/office/spreadsheetml/2010/11/main" uri="{B97F6D7D-B522-45F9-BDA1-12C45D357490}">
          <x15:cacheHierarchy aggregatedColumn="311"/>
        </ext>
      </extLst>
    </cacheHierarchy>
    <cacheHierarchy uniqueName="[Measures].[Sum of Casos 17]" caption="Sum of Casos 17" measure="1" displayFolder="" measureGroup="TRAMA_BASE_ITS_VIH_RPT12_POBLACION_GENERAL_TAMIZAJE_SIFILIS_CONSOLIDADO" count="0">
      <extLst>
        <ext xmlns:x15="http://schemas.microsoft.com/office/spreadsheetml/2010/11/main" uri="{B97F6D7D-B522-45F9-BDA1-12C45D357490}">
          <x15:cacheHierarchy aggregatedColumn="322"/>
        </ext>
      </extLst>
    </cacheHierarchy>
    <cacheHierarchy uniqueName="[Measures].[Sum of Casos 18]" caption="Sum of Casos 18" measure="1" displayFolder="" measureGroup="TRAMA_BASE_ITS_VIH_RPT13_POBLACION_CLAVE_TS_SIFILIS_CONSOLIDADO" count="0">
      <extLst>
        <ext xmlns:x15="http://schemas.microsoft.com/office/spreadsheetml/2010/11/main" uri="{B97F6D7D-B522-45F9-BDA1-12C45D357490}">
          <x15:cacheHierarchy aggregatedColumn="346"/>
        </ext>
      </extLst>
    </cacheHierarchy>
    <cacheHierarchy uniqueName="[Measures].[Sum of Casos 19]" caption="Sum of Casos 19" measure="1" displayFolder="" measureGroup="TRAMA_BASE_ITS_VIH_RPT13_POBLACION_CLAVE_TAMIZAJE_SIFILIS_CONSOLIDADO" count="0">
      <extLst>
        <ext xmlns:x15="http://schemas.microsoft.com/office/spreadsheetml/2010/11/main" uri="{B97F6D7D-B522-45F9-BDA1-12C45D357490}">
          <x15:cacheHierarchy aggregatedColumn="334"/>
        </ext>
      </extLst>
    </cacheHierarchy>
    <cacheHierarchy uniqueName="[Measures].[Sum of Casos 20]" caption="Sum of Casos 20" measure="1" displayFolder="" measureGroup="TRAMA_BASE_ITS_VIH_RPT14_POBLACION_CLAVE_TAMIZAJE_VIH_CONSOLIDADO" count="0">
      <extLst>
        <ext xmlns:x15="http://schemas.microsoft.com/office/spreadsheetml/2010/11/main" uri="{B97F6D7D-B522-45F9-BDA1-12C45D357490}">
          <x15:cacheHierarchy aggregatedColumn="358"/>
        </ext>
      </extLst>
    </cacheHierarchy>
    <cacheHierarchy uniqueName="[Measures].[Sum of Casos 21]" caption="Sum of Casos 21" measure="1" displayFolder="" measureGroup="TRAMA_BASE_ITS_VIH_RPT15_01_POBLACION_CLAVE_ITS_TS_TRATADOS_CONSOLIDADO" count="0">
      <extLst>
        <ext xmlns:x15="http://schemas.microsoft.com/office/spreadsheetml/2010/11/main" uri="{B97F6D7D-B522-45F9-BDA1-12C45D357490}">
          <x15:cacheHierarchy aggregatedColumn="371"/>
        </ext>
      </extLst>
    </cacheHierarchy>
    <cacheHierarchy uniqueName="[Measures].[Sum of Casos 22]" caption="Sum of Casos 22" measure="1" displayFolder="" measureGroup="TRAMA_BASE_ITS_VIH_RPT15_POBLACION_CLAVE_ITS_TS_CONSOLIDADO" count="0">
      <extLst>
        <ext xmlns:x15="http://schemas.microsoft.com/office/spreadsheetml/2010/11/main" uri="{B97F6D7D-B522-45F9-BDA1-12C45D357490}">
          <x15:cacheHierarchy aggregatedColumn="383"/>
        </ext>
      </extLst>
    </cacheHierarchy>
    <cacheHierarchy uniqueName="[Measures].[Sum of Casos 23]" caption="Sum of Casos 23" measure="1" displayFolder="" measureGroup="TRAMA_BASE_ITS_VIH_RPT16_01_POBLACION_CLAVE_ITS_TRANS_TRATADOS_CONSOLIDADO" count="0">
      <extLst>
        <ext xmlns:x15="http://schemas.microsoft.com/office/spreadsheetml/2010/11/main" uri="{B97F6D7D-B522-45F9-BDA1-12C45D357490}">
          <x15:cacheHierarchy aggregatedColumn="396"/>
        </ext>
      </extLst>
    </cacheHierarchy>
    <cacheHierarchy uniqueName="[Measures].[Sum of Casos 24]" caption="Sum of Casos 24" measure="1" displayFolder="" measureGroup="TRAMA_BASE_ITS_VIH_RPT16_POBLACION_CLAVE_ITS_TRANS_CONSOLIDADO" count="0">
      <extLst>
        <ext xmlns:x15="http://schemas.microsoft.com/office/spreadsheetml/2010/11/main" uri="{B97F6D7D-B522-45F9-BDA1-12C45D357490}">
          <x15:cacheHierarchy aggregatedColumn="408"/>
        </ext>
      </extLst>
    </cacheHierarchy>
    <cacheHierarchy uniqueName="[Measures].[Sum of Casos 25]" caption="Sum of Casos 25" measure="1" displayFolder="" measureGroup="TRAMA_BASE_ITS_VIH_RPT17_POBLACION_CLAVE_HSH_TRANS_MOVILES_CONSOLIDADO" count="0">
      <extLst>
        <ext xmlns:x15="http://schemas.microsoft.com/office/spreadsheetml/2010/11/main" uri="{B97F6D7D-B522-45F9-BDA1-12C45D357490}">
          <x15:cacheHierarchy aggregatedColumn="420"/>
        </ext>
      </extLst>
    </cacheHierarchy>
    <cacheHierarchy uniqueName="[Measures].[Sum of Casos 26]" caption="Sum of Casos 26" measure="1" displayFolder="" measureGroup="TRAMA_BASE_ITS_VIH_RPT18_POBLACION_CLAVE_TS_MOVILES_CONSOLIDADO" count="0">
      <extLst>
        <ext xmlns:x15="http://schemas.microsoft.com/office/spreadsheetml/2010/11/main" uri="{B97F6D7D-B522-45F9-BDA1-12C45D357490}">
          <x15:cacheHierarchy aggregatedColumn="432"/>
        </ext>
      </extLst>
    </cacheHierarchy>
    <cacheHierarchy uniqueName="[Measures].[__XL_Count MAESTRO_HIS_ESTABLECIMIENTO]" caption="__XL_Count MAESTRO_HIS_ESTABLECIMIENTO" measure="1" displayFolder="" measureGroup="MAESTRO_HIS_ESTABLECIMIENTO" count="0" hidden="1"/>
    <cacheHierarchy uniqueName="[Measures].[__XL_Count TRAMA_BASE_ITS_VIH_RPT01_01_POBLACION_GENERAL_CONTACTOS_CONSOLIDADO]" caption="__XL_Count TRAMA_BASE_ITS_VIH_RPT01_01_POBLACION_GENERAL_CONTACTOS_CONSOLIDADO" measure="1" displayFolder="" measureGroup="TRAMA_BASE_ITS_VIH_RPT01_01_POBLACION_GENERAL_CONTACTOS_CONSOLIDADO" count="0" hidden="1"/>
    <cacheHierarchy uniqueName="[Measures].[__XL_Count TRAMA_BASE_ITS_VIH_RPT01_POBLACION_GENERAL_CONSOLIDADO]" caption="__XL_Count TRAMA_BASE_ITS_VIH_RPT01_POBLACION_GENERAL_CONSOLIDADO" measure="1" displayFolder="" measureGroup="TRAMA_BASE_ITS_VIH_RPT01_POBLACION_GENERAL_CONSOLIDADO" count="0" hidden="1"/>
    <cacheHierarchy uniqueName="[Measures].[__XL_Count DimItsVihEtapa]" caption="__XL_Count DimItsVihEtapa" measure="1" displayFolder="" measureGroup="DimItsVihEtapa" count="0" hidden="1"/>
    <cacheHierarchy uniqueName="[Measures].[__XL_Count DimSexo]" caption="__XL_Count DimSexo" measure="1" displayFolder="" measureGroup="DimSexo" count="0" hidden="1"/>
    <cacheHierarchy uniqueName="[Measures].[__XL_Count DimItsVihCondicion01_2019]" caption="__XL_Count DimItsVihCondicion01_2019" measure="1" displayFolder="" measureGroup="DimItsVihCondicion01_2019" count="0" hidden="1"/>
    <cacheHierarchy uniqueName="[Measures].[__XL_Count DimItsVihCondicion02_2019]" caption="__XL_Count DimItsVihCondicion02_2019" measure="1" displayFolder="" measureGroup="DimItsVihCondicion02_2019" count="0" hidden="1"/>
    <cacheHierarchy uniqueName="[Measures].[__XL_Count DimItsVihDiagnostico01_2019]" caption="__XL_Count DimItsVihDiagnostico01_2019" measure="1" displayFolder="" measureGroup="DimItsVihDiagnostico01_2019" count="0" hidden="1"/>
    <cacheHierarchy uniqueName="[Measures].[__XL_Count DimItsVihDiagnostico02_2019]" caption="__XL_Count DimItsVihDiagnostico02_2019" measure="1" displayFolder="" measureGroup="DimItsVihDiagnostico02_2019" count="0" hidden="1"/>
    <cacheHierarchy uniqueName="[Measures].[__XL_Count DimItsVihDiagnostico06_2019]" caption="__XL_Count DimItsVihDiagnostico06_2019" measure="1" displayFolder="" measureGroup="DimItsVihDiagnostico06_2019" count="0" hidden="1"/>
    <cacheHierarchy uniqueName="[Measures].[__XL_Count DimItsVihCondicion23_2019]" caption="__XL_Count DimItsVihCondicion23_2019" measure="1" displayFolder="" measureGroup="DimItsVihCondicion23_2019" count="0" hidden="1"/>
    <cacheHierarchy uniqueName="[Measures].[__XL_Count DimItsVihCondicion21_2019]" caption="__XL_Count DimItsVihCondicion21_2019" measure="1" displayFolder="" measureGroup="DimItsVihCondicion21_2019" count="0" hidden="1"/>
    <cacheHierarchy uniqueName="[Measures].[__XL_Count DimItsVihCondicion15_2019]" caption="__XL_Count DimItsVihCondicion15_2019" measure="1" displayFolder="" measureGroup="DimItsVihCondicion15_2019" count="0" hidden="1"/>
    <cacheHierarchy uniqueName="[Measures].[__XL_Count DimItsVihCondicion11_2019]" caption="__XL_Count DimItsVihCondicion11_2019" measure="1" displayFolder="" measureGroup="DimItsVihCondicion11_2019" count="0" hidden="1"/>
    <cacheHierarchy uniqueName="[Measures].[__XL_Count DimItsVihDiagnostico03_2019]" caption="__XL_Count DimItsVihDiagnostico03_2019" measure="1" displayFolder="" measureGroup="DimItsVihDiagnostico03_2019" count="0" hidden="1"/>
    <cacheHierarchy uniqueName="[Measures].[__XL_Count DimItsVihDiagnostico04_2019]" caption="__XL_Count DimItsVihDiagnostico04_2019" measure="1" displayFolder="" measureGroup="DimItsVihDiagnostico04_2019" count="0" hidden="1"/>
    <cacheHierarchy uniqueName="[Measures].[__XL_Count DimItsVihDiagnostico05_2019]" caption="__XL_Count DimItsVihDiagnostico05_2019" measure="1" displayFolder="" measureGroup="DimItsVihDiagnostico05_2019" count="0" hidden="1"/>
    <cacheHierarchy uniqueName="[Measures].[__XL_Count DimItsVihDiagnostico07_2019]" caption="__XL_Count DimItsVihDiagnostico07_2019" measure="1" displayFolder="" measureGroup="DimItsVihDiagnostico07_2019" count="0" hidden="1"/>
    <cacheHierarchy uniqueName="[Measures].[__XL_Count DimItsVihDiagnostico08_2019]" caption="__XL_Count DimItsVihDiagnostico08_2019" measure="1" displayFolder="" measureGroup="DimItsVihDiagnostico08_2019" count="0" hidden="1"/>
    <cacheHierarchy uniqueName="[Measures].[__XL_Count DimItsVihDiagnostico09_2019]" caption="__XL_Count DimItsVihDiagnostico09_2019" measure="1" displayFolder="" measureGroup="DimItsVihDiagnostico09_2019" count="0" hidden="1"/>
    <cacheHierarchy uniqueName="[Measures].[__XL_Count DimItsVihDiagnostico10_2019]" caption="__XL_Count DimItsVihDiagnostico10_2019" measure="1" displayFolder="" measureGroup="DimItsVihDiagnostico10_2019" count="0" hidden="1"/>
    <cacheHierarchy uniqueName="[Measures].[__XL_Count DimItsVihDiagnostico11_2019]" caption="__XL_Count DimItsVihDiagnostico11_2019" measure="1" displayFolder="" measureGroup="DimItsVihDiagnostico11_2019" count="0" hidden="1"/>
    <cacheHierarchy uniqueName="[Measures].[__XL_Count DimItsVihDiagnostico12_2019]" caption="__XL_Count DimItsVihDiagnostico12_2019" measure="1" displayFolder="" measureGroup="DimItsVihDiagnostico12_2019" count="0" hidden="1"/>
    <cacheHierarchy uniqueName="[Measures].[__XL_Count DimItsVihDiagnostico13_2019]" caption="__XL_Count DimItsVihDiagnostico13_2019" measure="1" displayFolder="" measureGroup="DimItsVihDiagnostico13_2019" count="0" hidden="1"/>
    <cacheHierarchy uniqueName="[Measures].[__XL_Count DimItsVihDiagnostico14_2019]" caption="__XL_Count DimItsVihDiagnostico14_2019" measure="1" displayFolder="" measureGroup="DimItsVihDiagnostico14_2019" count="0" hidden="1"/>
    <cacheHierarchy uniqueName="[Measures].[__XL_Count DimItsVihDiagnostico15_2019]" caption="__XL_Count DimItsVihDiagnostico15_2019" measure="1" displayFolder="" measureGroup="DimItsVihDiagnostico15_2019" count="0" hidden="1"/>
    <cacheHierarchy uniqueName="[Measures].[__XL_Count DimItsVihDiagnostico16_2019]" caption="__XL_Count DimItsVihDiagnostico16_2019" measure="1" displayFolder="" measureGroup="DimItsVihDiagnostico16_2019" count="0" hidden="1"/>
    <cacheHierarchy uniqueName="[Measures].[__XL_Count DimItsVihDiagnostico17_2019]" caption="__XL_Count DimItsVihDiagnostico17_2019" measure="1" displayFolder="" measureGroup="DimItsVihDiagnostico17_2019" count="0" hidden="1"/>
    <cacheHierarchy uniqueName="[Measures].[__XL_Count DimItsVihDiagnostico18_2019]" caption="__XL_Count DimItsVihDiagnostico18_2019" measure="1" displayFolder="" measureGroup="DimItsVihDiagnostico18_2019" count="0" hidden="1"/>
    <cacheHierarchy uniqueName="[Measures].[__XL_Count DimItsVihDiagnostico19_2019]" caption="__XL_Count DimItsVihDiagnostico19_2019" measure="1" displayFolder="" measureGroup="DimItsVihDiagnostico19_2019" count="0" hidden="1"/>
    <cacheHierarchy uniqueName="[Measures].[__XL_Count DimItsVihDiagnostico20_2019]" caption="__XL_Count DimItsVihDiagnostico20_2019" measure="1" displayFolder="" measureGroup="DimItsVihDiagnostico20_2019" count="0" hidden="1"/>
    <cacheHierarchy uniqueName="[Measures].[__XL_Count DimItsVihDiagnostico21_2019]" caption="__XL_Count DimItsVihDiagnostico21_2019" measure="1" displayFolder="" measureGroup="DimItsVihDiagnostico21_2019" count="0" hidden="1"/>
    <cacheHierarchy uniqueName="[Measures].[__XL_Count DimItsVihDiagnostico22_2019]" caption="__XL_Count DimItsVihDiagnostico22_2019" measure="1" displayFolder="" measureGroup="DimItsVihDiagnostico22_2019" count="0" hidden="1"/>
    <cacheHierarchy uniqueName="[Measures].[__XL_Count DimItsVihDiagnostico23_2019]" caption="__XL_Count DimItsVihDiagnostico23_2019" measure="1" displayFolder="" measureGroup="DimItsVihDiagnostico23_2019" count="0" hidden="1"/>
    <cacheHierarchy uniqueName="[Measures].[__XL_Count DimItsVihDiagnostico24_2019]" caption="__XL_Count DimItsVihDiagnostico24_2019" measure="1" displayFolder="" measureGroup="DimItsVihDiagnostico24_2019" count="0" hidden="1"/>
    <cacheHierarchy uniqueName="[Measures].[__XL_Count DimItsVihDiagnostico25_2019]" caption="__XL_Count DimItsVihDiagnostico25_2019" measure="1" displayFolder="" measureGroup="DimItsVihDiagnostico25_2019" count="0" hidden="1"/>
    <cacheHierarchy uniqueName="[Measures].[__XL_Count DimItsVihDiagnostico26_2019]" caption="__XL_Count DimItsVihDiagnostico26_2019" measure="1" displayFolder="" measureGroup="DimItsVihDiagnostico26_2019" count="0" hidden="1"/>
    <cacheHierarchy uniqueName="[Measures].[__XL_Count DimItsVihGrupo10_2019]" caption="__XL_Count DimItsVihGrupo10_2019" measure="1" displayFolder="" measureGroup="DimItsVihGrupo10_2019" count="0" hidden="1"/>
    <cacheHierarchy uniqueName="[Measures].[__XL_Count DimItsVihGrupo11_2019]" caption="__XL_Count DimItsVihGrupo11_2019" measure="1" displayFolder="" measureGroup="DimItsVihGrupo11_2019" count="0" hidden="1"/>
    <cacheHierarchy uniqueName="[Measures].[__XL_Count DimItsVihGrupo12_2019]" caption="__XL_Count DimItsVihGrupo12_2019" measure="1" displayFolder="" measureGroup="DimItsVihGrupo12_2019" count="0" hidden="1"/>
    <cacheHierarchy uniqueName="[Measures].[__XL_Count DimItsVihGrupo13_2019]" caption="__XL_Count DimItsVihGrupo13_2019" measure="1" displayFolder="" measureGroup="DimItsVihGrupo13_2019" count="0" hidden="1"/>
    <cacheHierarchy uniqueName="[Measures].[__XL_Count DimItsVihGrupo14_2019]" caption="__XL_Count DimItsVihGrupo14_2019" measure="1" displayFolder="" measureGroup="DimItsVihGrupo14_2019" count="0" hidden="1"/>
    <cacheHierarchy uniqueName="[Measures].[__XL_Count DimItsVihGrupo15_2019]" caption="__XL_Count DimItsVihGrupo15_2019" measure="1" displayFolder="" measureGroup="DimItsVihGrupo15_2019" count="0" hidden="1"/>
    <cacheHierarchy uniqueName="[Measures].[__XL_Count DimItsVihGrupo18_2019]" caption="__XL_Count DimItsVihGrupo18_2019" measure="1" displayFolder="" measureGroup="DimItsVihGrupo18_2019" count="0" hidden="1"/>
    <cacheHierarchy uniqueName="[Measures].[__XL_Count DimItsVihGrupo19_2019]" caption="__XL_Count DimItsVihGrupo19_2019" measure="1" displayFolder="" measureGroup="DimItsVihGrupo19_2019" count="0" hidden="1"/>
    <cacheHierarchy uniqueName="[Measures].[__XL_Count DimItsVihGrupo20_2019]" caption="__XL_Count DimItsVihGrupo20_2019" measure="1" displayFolder="" measureGroup="DimItsVihGrupo20_2019" count="0" hidden="1"/>
    <cacheHierarchy uniqueName="[Measures].[__XL_Count DimItsVihGrupo21_2019]" caption="__XL_Count DimItsVihGrupo21_2019" measure="1" displayFolder="" measureGroup="DimItsVihGrupo21_2019" count="0" hidden="1"/>
    <cacheHierarchy uniqueName="[Measures].[__XL_Count DimItsVihGrupo22_2019]" caption="__XL_Count DimItsVihGrupo22_2019" measure="1" displayFolder="" measureGroup="DimItsVihGrupo22_2019" count="0" hidden="1"/>
    <cacheHierarchy uniqueName="[Measures].[__XL_Count DimItsVihGrupo23_2019]" caption="__XL_Count DimItsVihGrupo23_2019" measure="1" displayFolder="" measureGroup="DimItsVihGrupo23_2019" count="0" hidden="1"/>
    <cacheHierarchy uniqueName="[Measures].[__XL_Count DimItsVihGrupo24_2019]" caption="__XL_Count DimItsVihGrupo24_2019" measure="1" displayFolder="" measureGroup="DimItsVihGrupo24_2019" count="0" hidden="1"/>
    <cacheHierarchy uniqueName="[Measures].[__XL_Count DimItsVihGrupo25_2019]" caption="__XL_Count DimItsVihGrupo25_2019" measure="1" displayFolder="" measureGroup="DimItsVihGrupo25_2019" count="0" hidden="1"/>
    <cacheHierarchy uniqueName="[Measures].[__XL_Count DimItsVihGrupo26_2019]" caption="__XL_Count DimItsVihGrupo26_2019" measure="1" displayFolder="" measureGroup="DimItsVihGrupo26_2019" count="0" hidden="1"/>
    <cacheHierarchy uniqueName="[Measures].[__XL_Count DimItsVihTrimestre08_2019]" caption="__XL_Count DimItsVihTrimestre08_2019" measure="1" displayFolder="" measureGroup="DimItsVihTrimestre08_2019" count="0" hidden="1"/>
    <cacheHierarchy uniqueName="[Measures].[__XL_Count TRAMA_BASE_ITS_VIH_RPT16_POBLACION_CLAVE_ITS_TRANS_CONSOLIDADO]" caption="__XL_Count TRAMA_BASE_ITS_VIH_RPT16_POBLACION_CLAVE_ITS_TRANS_CONSOLIDADO" measure="1" displayFolder="" measureGroup="TRAMA_BASE_ITS_VIH_RPT16_POBLACION_CLAVE_ITS_TRANS_CONSOLIDADO" count="0" hidden="1"/>
    <cacheHierarchy uniqueName="[Measures].[__XL_Count TRAMA_BASE_ITS_VIH_RPT16_01_POBLACION_CLAVE_ITS_TRANS_TRATADOS_CONSOLIDADO]" caption="__XL_Count TRAMA_BASE_ITS_VIH_RPT16_01_POBLACION_CLAVE_ITS_TRANS_TRATADOS_CONSOLIDADO" measure="1" displayFolder="" measureGroup="TRAMA_BASE_ITS_VIH_RPT16_01_POBLACION_CLAVE_ITS_TRANS_TRATADOS_CONSOLIDADO" count="0" hidden="1"/>
    <cacheHierarchy uniqueName="[Measures].[__XL_Count TRAMA_BASE_ITS_VIH_RPT15_POBLACION_CLAVE_ITS_TS_CONSOLIDADO]" caption="__XL_Count TRAMA_BASE_ITS_VIH_RPT15_POBLACION_CLAVE_ITS_TS_CONSOLIDADO" measure="1" displayFolder="" measureGroup="TRAMA_BASE_ITS_VIH_RPT15_POBLACION_CLAVE_ITS_TS_CONSOLIDADO" count="0" hidden="1"/>
    <cacheHierarchy uniqueName="[Measures].[__XL_Count TRAMA_BASE_ITS_VIH_RPT15_01_POBLACION_CLAVE_ITS_TS_TRATADOS_CONSOLIDADO]" caption="__XL_Count TRAMA_BASE_ITS_VIH_RPT15_01_POBLACION_CLAVE_ITS_TS_TRATADOS_CONSOLIDADO" measure="1" displayFolder="" measureGroup="TRAMA_BASE_ITS_VIH_RPT15_01_POBLACION_CLAVE_ITS_TS_TRATADOS_CONSOLIDADO" count="0" hidden="1"/>
    <cacheHierarchy uniqueName="[Measures].[__XL_Count TRAMA_BASE_ITS_VIH_RPT14_POBLACION_CLAVE_TAMIZAJE_VIH_CONSOLIDADO]" caption="__XL_Count TRAMA_BASE_ITS_VIH_RPT14_POBLACION_CLAVE_TAMIZAJE_VIH_CONSOLIDADO" measure="1" displayFolder="" measureGroup="TRAMA_BASE_ITS_VIH_RPT14_POBLACION_CLAVE_TAMIZAJE_VIH_CONSOLIDADO" count="0" hidden="1"/>
    <cacheHierarchy uniqueName="[Measures].[__XL_Count TRAMA_BASE_ITS_VIH_RPT13_POBLACION_CLAVE_TS_SIFILIS_CONSOLIDADO]" caption="__XL_Count TRAMA_BASE_ITS_VIH_RPT13_POBLACION_CLAVE_TS_SIFILIS_CONSOLIDADO" measure="1" displayFolder="" measureGroup="TRAMA_BASE_ITS_VIH_RPT13_POBLACION_CLAVE_TS_SIFILIS_CONSOLIDADO" count="0" hidden="1"/>
    <cacheHierarchy uniqueName="[Measures].[__XL_Count TRAMA_BASE_ITS_VIH_RPT13_POBLACION_CLAVE_TAMIZAJE_SIFILIS_CONSOLIDADO]" caption="__XL_Count TRAMA_BASE_ITS_VIH_RPT13_POBLACION_CLAVE_TAMIZAJE_SIFILIS_CONSOLIDADO" measure="1" displayFolder="" measureGroup="TRAMA_BASE_ITS_VIH_RPT13_POBLACION_CLAVE_TAMIZAJE_SIFILIS_CONSOLIDADO" count="0" hidden="1"/>
    <cacheHierarchy uniqueName="[Measures].[__XL_Count TRAMA_BASE_ITS_VIH_RPT12_POBLACION_GENERAL_TAMIZAJE_SIFILIS_CONSOLIDADO]" caption="__XL_Count TRAMA_BASE_ITS_VIH_RPT12_POBLACION_GENERAL_TAMIZAJE_SIFILIS_CONSOLIDADO" measure="1" displayFolder="" measureGroup="TRAMA_BASE_ITS_VIH_RPT12_POBLACION_GENERAL_TAMIZAJE_SIFILIS_CONSOLIDADO" count="0" hidden="1"/>
    <cacheHierarchy uniqueName="[Measures].[__XL_Count TRAMA_BASE_ITS_VIH_RPT11_HEPATITIS_C_CONSOLIDADO]" caption="__XL_Count TRAMA_BASE_ITS_VIH_RPT11_HEPATITIS_C_CONSOLIDADO" measure="1" displayFolder="" measureGroup="TRAMA_BASE_ITS_VIH_RPT11_HEPATITIS_C_CONSOLIDADO" count="0" hidden="1"/>
    <cacheHierarchy uniqueName="[Measures].[__XL_Count TRAMA_BASE_ITS_VIH_RPT10_TRABAJADORES_SEXUALES_TRANS_ITS_TRATADOS_CONSOLIDADO]" caption="__XL_Count TRAMA_BASE_ITS_VIH_RPT10_TRABAJADORES_SEXUALES_TRANS_ITS_TRATADOS_CONSOLIDADO" measure="1" displayFolder="" measureGroup="TRAMA_BASE_ITS_VIH_RPT10_TRABAJADORES_SEXUALES_TRANS_ITS_TRATADOS_CONSOLIDADO" count="0" hidden="1"/>
    <cacheHierarchy uniqueName="[Measures].[__XL_Count TRAMA_BASE_ITS_VIH_RPT10_TRABAJADORES_SEXUALES_TRANS_ITS_CONSOLIDADO]" caption="__XL_Count TRAMA_BASE_ITS_VIH_RPT10_TRABAJADORES_SEXUALES_TRANS_ITS_CONSOLIDADO" measure="1" displayFolder="" measureGroup="TRAMA_BASE_ITS_VIH_RPT10_TRABAJADORES_SEXUALES_TRANS_ITS_CONSOLIDADO" count="0" hidden="1"/>
    <cacheHierarchy uniqueName="[Measures].[__XL_Count TRAMA_BASE_ITS_VIH_RPT09_TRANS_CONSOLIDADO]" caption="__XL_Count TRAMA_BASE_ITS_VIH_RPT09_TRANS_CONSOLIDADO" measure="1" displayFolder="" measureGroup="TRAMA_BASE_ITS_VIH_RPT09_TRANS_CONSOLIDADO" count="0" hidden="1"/>
    <cacheHierarchy uniqueName="[Measures].[__XL_Count TRAMA_BASE_ITS_VIH_RPT08_TRABAJADORES_SEXUALES_ITS_CONSOLIDADO]" caption="__XL_Count TRAMA_BASE_ITS_VIH_RPT08_TRABAJADORES_SEXUALES_ITS_CONSOLIDADO" measure="1" displayFolder="" measureGroup="TRAMA_BASE_ITS_VIH_RPT08_TRABAJADORES_SEXUALES_ITS_CONSOLIDADO" count="0" hidden="1"/>
    <cacheHierarchy uniqueName="[Measures].[__XL_Count TRAMA_BASE_ITS_VIH_RPT08_01_TRABAJADORES_SEXUALES_ITS_TRATADOS_CONSOLIDADO]" caption="__XL_Count TRAMA_BASE_ITS_VIH_RPT08_01_TRABAJADORES_SEXUALES_ITS_TRATADOS_CONSOLIDADO" measure="1" displayFolder="" measureGroup="TRAMA_BASE_ITS_VIH_RPT08_01_TRABAJADORES_SEXUALES_ITS_TRATADOS_CONSOLIDADO" count="0" hidden="1"/>
    <cacheHierarchy uniqueName="[Measures].[__XL_Count TRAMA_BASE_ITS_VIH_RPT07_TRABAJADORES_SEXUALES_CONSOLIDADO]" caption="__XL_Count TRAMA_BASE_ITS_VIH_RPT07_TRABAJADORES_SEXUALES_CONSOLIDADO" measure="1" displayFolder="" measureGroup="TRAMA_BASE_ITS_VIH_RPT07_TRABAJADORES_SEXUALES_CONSOLIDADO" count="0" hidden="1"/>
    <cacheHierarchy uniqueName="[Measures].[__XL_Count TRAMA_BASE_ITS_VIH_RPT06_03_GESTANTES_RN_CONSOLIDADO]" caption="__XL_Count TRAMA_BASE_ITS_VIH_RPT06_03_GESTANTES_RN_CONSOLIDADO" measure="1" displayFolder="" measureGroup="TRAMA_BASE_ITS_VIH_RPT06_03_GESTANTES_RN_CONSOLIDADO" count="0" hidden="1"/>
    <cacheHierarchy uniqueName="[Measures].[__XL_Count TRAMA_BASE_ITS_VIH_RPT06_02_GESTANTES_RN_CONSOLIDADO]" caption="__XL_Count TRAMA_BASE_ITS_VIH_RPT06_02_GESTANTES_RN_CONSOLIDADO" measure="1" displayFolder="" measureGroup="TRAMA_BASE_ITS_VIH_RPT06_02_GESTANTES_RN_CONSOLIDADO" count="0" hidden="1"/>
    <cacheHierarchy uniqueName="[Measures].[__XL_Count TRAMA_BASE_ITS_VIH_RPT06_01_GESTANTES_RN_CONSOLIDADO]" caption="__XL_Count TRAMA_BASE_ITS_VIH_RPT06_01_GESTANTES_RN_CONSOLIDADO" measure="1" displayFolder="" measureGroup="TRAMA_BASE_ITS_VIH_RPT06_01_GESTANTES_RN_CONSOLIDADO" count="0" hidden="1"/>
    <cacheHierarchy uniqueName="[Measures].[__XL_Count TRAMA_BASE_ITS_VIH_RPT05_PVVIH_ATENCION_INTEGRAL_CONSOLIDADO]" caption="__XL_Count TRAMA_BASE_ITS_VIH_RPT05_PVVIH_ATENCION_INTEGRAL_CONSOLIDADO" measure="1" displayFolder="" measureGroup="TRAMA_BASE_ITS_VIH_RPT05_PVVIH_ATENCION_INTEGRAL_CONSOLIDADO" count="0" hidden="1"/>
    <cacheHierarchy uniqueName="[Measures].[__XL_Count TRAMA_BASE_ITS_VIH_RPT04_EXPOSICION_VIH_CONSOLIDADO]" caption="__XL_Count TRAMA_BASE_ITS_VIH_RPT04_EXPOSICION_VIH_CONSOLIDADO" measure="1" displayFolder="" measureGroup="TRAMA_BASE_ITS_VIH_RPT04_EXPOSICION_VIH_CONSOLIDADO" count="0" hidden="1"/>
    <cacheHierarchy uniqueName="[Measures].[__XL_Count TRAMA_BASE_ITS_VIH_RPT03_POBLACION_GENERAL_TAMIZAJE_CONSOLIDADO]" caption="__XL_Count TRAMA_BASE_ITS_VIH_RPT03_POBLACION_GENERAL_TAMIZAJE_CONSOLIDADO" measure="1" displayFolder="" measureGroup="TRAMA_BASE_ITS_VIH_RPT03_POBLACION_GENERAL_TAMIZAJE_CONSOLIDADO" count="0" hidden="1"/>
    <cacheHierarchy uniqueName="[Measures].[__XL_Count TRAMA_BASE_ITS_VIH_RPT02_HEPATITIS_B_CONSOLIDADO]" caption="__XL_Count TRAMA_BASE_ITS_VIH_RPT02_HEPATITIS_B_CONSOLIDADO" measure="1" displayFolder="" measureGroup="TRAMA_BASE_ITS_VIH_RPT02_HEPATITIS_B_CONSOLIDADO" count="0" hidden="1"/>
    <cacheHierarchy uniqueName="[Measures].[__XL_Count TRAMA_BASE_ITS_VIH_RPT18_POBLACION_CLAVE_TS_MOVILES_CONSOLIDADO]" caption="__XL_Count TRAMA_BASE_ITS_VIH_RPT18_POBLACION_CLAVE_TS_MOVILES_CONSOLIDADO" measure="1" displayFolder="" measureGroup="TRAMA_BASE_ITS_VIH_RPT18_POBLACION_CLAVE_TS_MOVILES_CONSOLIDADO" count="0" hidden="1"/>
    <cacheHierarchy uniqueName="[Measures].[__XL_Count TRAMA_BASE_ITS_VIH_RPT17_POBLACION_CLAVE_HSH_TRANS_MOVILES_CONSOLIDADO]" caption="__XL_Count TRAMA_BASE_ITS_VIH_RPT17_POBLACION_CLAVE_HSH_TRANS_MOVILES_CONSOLIDADO" measure="1" displayFolder="" measureGroup="TRAMA_BASE_ITS_VIH_RPT17_POBLACION_CLAVE_HSH_TRANS_MOVILES_CONSOLIDADO" count="0" hidden="1"/>
    <cacheHierarchy uniqueName="[Measures].[__XL_Count DimPeriodo]" caption="__XL_Count DimPeriodo" measure="1" displayFolder="" measureGroup="DimPeriodo" count="0" hidden="1"/>
    <cacheHierarchy uniqueName="[Measures].[__XL_Count of Models]" caption="__XL_Count of Models" measure="1" displayFolder="" count="0" hidden="1"/>
  </cacheHierarchies>
  <kpis count="0"/>
  <dimensions count="79">
    <dimension name="DimItsVihCondicion01_2019" uniqueName="[DimItsVihCondicion01_2019]" caption="DimItsVihCondicion01_2019"/>
    <dimension name="DimItsVihCondicion02_2019" uniqueName="[DimItsVihCondicion02_2019]" caption="DimItsVihCondicion02_2019"/>
    <dimension name="DimItsVihCondicion11_2019" uniqueName="[DimItsVihCondicion11_2019]" caption="DimItsVihCondicion11_2019"/>
    <dimension name="DimItsVihCondicion15_2019" uniqueName="[DimItsVihCondicion15_2019]" caption="DimItsVihCondicion15_2019"/>
    <dimension name="DimItsVihCondicion21_2019" uniqueName="[DimItsVihCondicion21_2019]" caption="DimItsVihCondicion21_2019"/>
    <dimension name="DimItsVihCondicion23_2019" uniqueName="[DimItsVihCondicion23_2019]" caption="DimItsVihCondicion23_2019"/>
    <dimension name="DimItsVihDiagnostico01_2019" uniqueName="[DimItsVihDiagnostico01_2019]" caption="DimItsVihDiagnostico01_2019"/>
    <dimension name="DimItsVihDiagnostico02_2019" uniqueName="[DimItsVihDiagnostico02_2019]" caption="DimItsVihDiagnostico02_2019"/>
    <dimension name="DimItsVihDiagnostico03_2019" uniqueName="[DimItsVihDiagnostico03_2019]" caption="DimItsVihDiagnostico03_2019"/>
    <dimension name="DimItsVihDiagnostico04_2019" uniqueName="[DimItsVihDiagnostico04_2019]" caption="DimItsVihDiagnostico04_2019"/>
    <dimension name="DimItsVihDiagnostico05_2019" uniqueName="[DimItsVihDiagnostico05_2019]" caption="DimItsVihDiagnostico05_2019"/>
    <dimension name="DimItsVihDiagnostico06_2019" uniqueName="[DimItsVihDiagnostico06_2019]" caption="DimItsVihDiagnostico06_2019"/>
    <dimension name="DimItsVihDiagnostico07_2019" uniqueName="[DimItsVihDiagnostico07_2019]" caption="DimItsVihDiagnostico07_2019"/>
    <dimension name="DimItsVihDiagnostico08_2019" uniqueName="[DimItsVihDiagnostico08_2019]" caption="DimItsVihDiagnostico08_2019"/>
    <dimension name="DimItsVihDiagnostico09_2019" uniqueName="[DimItsVihDiagnostico09_2019]" caption="DimItsVihDiagnostico09_2019"/>
    <dimension name="DimItsVihDiagnostico10_2019" uniqueName="[DimItsVihDiagnostico10_2019]" caption="DimItsVihDiagnostico10_2019"/>
    <dimension name="DimItsVihDiagnostico11_2019" uniqueName="[DimItsVihDiagnostico11_2019]" caption="DimItsVihDiagnostico11_2019"/>
    <dimension name="DimItsVihDiagnostico12_2019" uniqueName="[DimItsVihDiagnostico12_2019]" caption="DimItsVihDiagnostico12_2019"/>
    <dimension name="DimItsVihDiagnostico13_2019" uniqueName="[DimItsVihDiagnostico13_2019]" caption="DimItsVihDiagnostico13_2019"/>
    <dimension name="DimItsVihDiagnostico14_2019" uniqueName="[DimItsVihDiagnostico14_2019]" caption="DimItsVihDiagnostico14_2019"/>
    <dimension name="DimItsVihDiagnostico15_2019" uniqueName="[DimItsVihDiagnostico15_2019]" caption="DimItsVihDiagnostico15_2019"/>
    <dimension name="DimItsVihDiagnostico16_2019" uniqueName="[DimItsVihDiagnostico16_2019]" caption="DimItsVihDiagnostico16_2019"/>
    <dimension name="DimItsVihDiagnostico17_2019" uniqueName="[DimItsVihDiagnostico17_2019]" caption="DimItsVihDiagnostico17_2019"/>
    <dimension name="DimItsVihDiagnostico18_2019" uniqueName="[DimItsVihDiagnostico18_2019]" caption="DimItsVihDiagnostico18_2019"/>
    <dimension name="DimItsVihDiagnostico19_2019" uniqueName="[DimItsVihDiagnostico19_2019]" caption="DimItsVihDiagnostico19_2019"/>
    <dimension name="DimItsVihDiagnostico20_2019" uniqueName="[DimItsVihDiagnostico20_2019]" caption="DimItsVihDiagnostico20_2019"/>
    <dimension name="DimItsVihDiagnostico21_2019" uniqueName="[DimItsVihDiagnostico21_2019]" caption="DimItsVihDiagnostico21_2019"/>
    <dimension name="DimItsVihDiagnostico22_2019" uniqueName="[DimItsVihDiagnostico22_2019]" caption="DimItsVihDiagnostico22_2019"/>
    <dimension name="DimItsVihDiagnostico23_2019" uniqueName="[DimItsVihDiagnostico23_2019]" caption="DimItsVihDiagnostico23_2019"/>
    <dimension name="DimItsVihDiagnostico24_2019" uniqueName="[DimItsVihDiagnostico24_2019]" caption="DimItsVihDiagnostico24_2019"/>
    <dimension name="DimItsVihDiagnostico25_2019" uniqueName="[DimItsVihDiagnostico25_2019]" caption="DimItsVihDiagnostico25_2019"/>
    <dimension name="DimItsVihDiagnostico26_2019" uniqueName="[DimItsVihDiagnostico26_2019]" caption="DimItsVihDiagnostico26_2019"/>
    <dimension name="DimItsVihEtapa" uniqueName="[DimItsVihEtapa]" caption="DimItsVihEtapa"/>
    <dimension name="DimItsVihGrupo10_2019" uniqueName="[DimItsVihGrupo10_2019]" caption="DimItsVihGrupo10_2019"/>
    <dimension name="DimItsVihGrupo11_2019" uniqueName="[DimItsVihGrupo11_2019]" caption="DimItsVihGrupo11_2019"/>
    <dimension name="DimItsVihGrupo12_2019" uniqueName="[DimItsVihGrupo12_2019]" caption="DimItsVihGrupo12_2019"/>
    <dimension name="DimItsVihGrupo13_2019" uniqueName="[DimItsVihGrupo13_2019]" caption="DimItsVihGrupo13_2019"/>
    <dimension name="DimItsVihGrupo14_2019" uniqueName="[DimItsVihGrupo14_2019]" caption="DimItsVihGrupo14_2019"/>
    <dimension name="DimItsVihGrupo15_2019" uniqueName="[DimItsVihGrupo15_2019]" caption="DimItsVihGrupo15_2019"/>
    <dimension name="DimItsVihGrupo18_2019" uniqueName="[DimItsVihGrupo18_2019]" caption="DimItsVihGrupo18_2019"/>
    <dimension name="DimItsVihGrupo19_2019" uniqueName="[DimItsVihGrupo19_2019]" caption="DimItsVihGrupo19_2019"/>
    <dimension name="DimItsVihGrupo20_2019" uniqueName="[DimItsVihGrupo20_2019]" caption="DimItsVihGrupo20_2019"/>
    <dimension name="DimItsVihGrupo21_2019" uniqueName="[DimItsVihGrupo21_2019]" caption="DimItsVihGrupo21_2019"/>
    <dimension name="DimItsVihGrupo22_2019" uniqueName="[DimItsVihGrupo22_2019]" caption="DimItsVihGrupo22_2019"/>
    <dimension name="DimItsVihGrupo23_2019" uniqueName="[DimItsVihGrupo23_2019]" caption="DimItsVihGrupo23_2019"/>
    <dimension name="DimItsVihGrupo24_2019" uniqueName="[DimItsVihGrupo24_2019]" caption="DimItsVihGrupo24_2019"/>
    <dimension name="DimItsVihGrupo25_2019" uniqueName="[DimItsVihGrupo25_2019]" caption="DimItsVihGrupo25_2019"/>
    <dimension name="DimItsVihGrupo26_2019" uniqueName="[DimItsVihGrupo26_2019]" caption="DimItsVihGrupo26_2019"/>
    <dimension name="DimItsVihTrimestre08_2019" uniqueName="[DimItsVihTrimestre08_2019]" caption="DimItsVihTrimestre08_2019"/>
    <dimension name="DimPeriodo" uniqueName="[DimPeriodo]" caption="DimPeriodo"/>
    <dimension name="DimSexo" uniqueName="[DimSexo]" caption="DimSexo"/>
    <dimension name="MAESTRO_HIS_ESTABLECIMIENTO" uniqueName="[MAESTRO_HIS_ESTABLECIMIENTO]" caption="MAESTRO_HIS_ESTABLECIMIENTO"/>
    <dimension measure="1" name="Measures" uniqueName="[Measures]" caption="Measures"/>
    <dimension name="TRAMA_BASE_ITS_VIH_RPT01_01_POBLACION_GENERAL_CONTACTOS_CONSOLIDADO" uniqueName="[TRAMA_BASE_ITS_VIH_RPT01_01_POBLACION_GENERAL_CONTACTOS_CONSOLIDADO]" caption="TRAMA_BASE_ITS_VIH_RPT01_01_POBLACION_GENERAL_CONTACTOS_CONSOLIDADO"/>
    <dimension name="TRAMA_BASE_ITS_VIH_RPT01_POBLACION_GENERAL_CONSOLIDADO" uniqueName="[TRAMA_BASE_ITS_VIH_RPT01_POBLACION_GENERAL_CONSOLIDADO]" caption="TRAMA_BASE_ITS_VIH_RPT01_POBLACION_GENERAL_CONSOLIDADO"/>
    <dimension name="TRAMA_BASE_ITS_VIH_RPT02_HEPATITIS_B_CONSOLIDADO" uniqueName="[TRAMA_BASE_ITS_VIH_RPT02_HEPATITIS_B_CONSOLIDADO]" caption="TRAMA_BASE_ITS_VIH_RPT02_HEPATITIS_B_CONSOLIDADO"/>
    <dimension name="TRAMA_BASE_ITS_VIH_RPT03_POBLACION_GENERAL_TAMIZAJE_CONSOLIDADO" uniqueName="[TRAMA_BASE_ITS_VIH_RPT03_POBLACION_GENERAL_TAMIZAJE_CONSOLIDADO]" caption="TRAMA_BASE_ITS_VIH_RPT03_POBLACION_GENERAL_TAMIZAJE_CONSOLIDADO"/>
    <dimension name="TRAMA_BASE_ITS_VIH_RPT04_EXPOSICION_VIH_CONSOLIDADO" uniqueName="[TRAMA_BASE_ITS_VIH_RPT04_EXPOSICION_VIH_CONSOLIDADO]" caption="TRAMA_BASE_ITS_VIH_RPT04_EXPOSICION_VIH_CONSOLIDADO"/>
    <dimension name="TRAMA_BASE_ITS_VIH_RPT05_PVVIH_ATENCION_INTEGRAL_CONSOLIDADO" uniqueName="[TRAMA_BASE_ITS_VIH_RPT05_PVVIH_ATENCION_INTEGRAL_CONSOLIDADO]" caption="TRAMA_BASE_ITS_VIH_RPT05_PVVIH_ATENCION_INTEGRAL_CONSOLIDADO"/>
    <dimension name="TRAMA_BASE_ITS_VIH_RPT06_01_GESTANTES_RN_CONSOLIDADO" uniqueName="[TRAMA_BASE_ITS_VIH_RPT06_01_GESTANTES_RN_CONSOLIDADO]" caption="TRAMA_BASE_ITS_VIH_RPT06_01_GESTANTES_RN_CONSOLIDADO"/>
    <dimension name="TRAMA_BASE_ITS_VIH_RPT06_02_GESTANTES_RN_CONSOLIDADO" uniqueName="[TRAMA_BASE_ITS_VIH_RPT06_02_GESTANTES_RN_CONSOLIDADO]" caption="TRAMA_BASE_ITS_VIH_RPT06_02_GESTANTES_RN_CONSOLIDADO"/>
    <dimension name="TRAMA_BASE_ITS_VIH_RPT06_03_GESTANTES_RN_CONSOLIDADO" uniqueName="[TRAMA_BASE_ITS_VIH_RPT06_03_GESTANTES_RN_CONSOLIDADO]" caption="TRAMA_BASE_ITS_VIH_RPT06_03_GESTANTES_RN_CONSOLIDADO"/>
    <dimension name="TRAMA_BASE_ITS_VIH_RPT07_TRABAJADORES_SEXUALES_CONSOLIDADO" uniqueName="[TRAMA_BASE_ITS_VIH_RPT07_TRABAJADORES_SEXUALES_CONSOLIDADO]" caption="TRAMA_BASE_ITS_VIH_RPT07_TRABAJADORES_SEXUALES_CONSOLIDADO"/>
    <dimension name="TRAMA_BASE_ITS_VIH_RPT08_01_TRABAJADORES_SEXUALES_ITS_TRATADOS_CONSOLIDADO" uniqueName="[TRAMA_BASE_ITS_VIH_RPT08_01_TRABAJADORES_SEXUALES_ITS_TRATADOS_CONSOLIDADO]" caption="TRAMA_BASE_ITS_VIH_RPT08_01_TRABAJADORES_SEXUALES_ITS_TRATADOS_CONSOLIDADO"/>
    <dimension name="TRAMA_BASE_ITS_VIH_RPT08_TRABAJADORES_SEXUALES_ITS_CONSOLIDADO" uniqueName="[TRAMA_BASE_ITS_VIH_RPT08_TRABAJADORES_SEXUALES_ITS_CONSOLIDADO]" caption="TRAMA_BASE_ITS_VIH_RPT08_TRABAJADORES_SEXUALES_ITS_CONSOLIDADO"/>
    <dimension name="TRAMA_BASE_ITS_VIH_RPT09_TRANS_CONSOLIDADO" uniqueName="[TRAMA_BASE_ITS_VIH_RPT09_TRANS_CONSOLIDADO]" caption="TRAMA_BASE_ITS_VIH_RPT09_TRANS_CONSOLIDADO"/>
    <dimension name="TRAMA_BASE_ITS_VIH_RPT10_TRABAJADORES_SEXUALES_TRANS_ITS_CONSOLIDADO" uniqueName="[TRAMA_BASE_ITS_VIH_RPT10_TRABAJADORES_SEXUALES_TRANS_ITS_CONSOLIDADO]" caption="TRAMA_BASE_ITS_VIH_RPT10_TRABAJADORES_SEXUALES_TRANS_ITS_CONSOLIDADO"/>
    <dimension name="TRAMA_BASE_ITS_VIH_RPT10_TRABAJADORES_SEXUALES_TRANS_ITS_TRATADOS_CONSOLIDADO" uniqueName="[TRAMA_BASE_ITS_VIH_RPT10_TRABAJADORES_SEXUALES_TRANS_ITS_TRATADOS_CONSOLIDADO]" caption="TRAMA_BASE_ITS_VIH_RPT10_TRABAJADORES_SEXUALES_TRANS_ITS_TRATADOS_CONSOLIDADO"/>
    <dimension name="TRAMA_BASE_ITS_VIH_RPT11_HEPATITIS_C_CONSOLIDADO" uniqueName="[TRAMA_BASE_ITS_VIH_RPT11_HEPATITIS_C_CONSOLIDADO]" caption="TRAMA_BASE_ITS_VIH_RPT11_HEPATITIS_C_CONSOLIDADO"/>
    <dimension name="TRAMA_BASE_ITS_VIH_RPT12_POBLACION_GENERAL_TAMIZAJE_SIFILIS_CONSOLIDADO" uniqueName="[TRAMA_BASE_ITS_VIH_RPT12_POBLACION_GENERAL_TAMIZAJE_SIFILIS_CONSOLIDADO]" caption="TRAMA_BASE_ITS_VIH_RPT12_POBLACION_GENERAL_TAMIZAJE_SIFILIS_CONSOLIDADO"/>
    <dimension name="TRAMA_BASE_ITS_VIH_RPT13_POBLACION_CLAVE_TAMIZAJE_SIFILIS_CONSOLIDADO" uniqueName="[TRAMA_BASE_ITS_VIH_RPT13_POBLACION_CLAVE_TAMIZAJE_SIFILIS_CONSOLIDADO]" caption="TRAMA_BASE_ITS_VIH_RPT13_POBLACION_CLAVE_TAMIZAJE_SIFILIS_CONSOLIDADO"/>
    <dimension name="TRAMA_BASE_ITS_VIH_RPT13_POBLACION_CLAVE_TS_SIFILIS_CONSOLIDADO" uniqueName="[TRAMA_BASE_ITS_VIH_RPT13_POBLACION_CLAVE_TS_SIFILIS_CONSOLIDADO]" caption="TRAMA_BASE_ITS_VIH_RPT13_POBLACION_CLAVE_TS_SIFILIS_CONSOLIDADO"/>
    <dimension name="TRAMA_BASE_ITS_VIH_RPT14_POBLACION_CLAVE_TAMIZAJE_VIH_CONSOLIDADO" uniqueName="[TRAMA_BASE_ITS_VIH_RPT14_POBLACION_CLAVE_TAMIZAJE_VIH_CONSOLIDADO]" caption="TRAMA_BASE_ITS_VIH_RPT14_POBLACION_CLAVE_TAMIZAJE_VIH_CONSOLIDADO"/>
    <dimension name="TRAMA_BASE_ITS_VIH_RPT15_01_POBLACION_CLAVE_ITS_TS_TRATADOS_CONSOLIDADO" uniqueName="[TRAMA_BASE_ITS_VIH_RPT15_01_POBLACION_CLAVE_ITS_TS_TRATADOS_CONSOLIDADO]" caption="TRAMA_BASE_ITS_VIH_RPT15_01_POBLACION_CLAVE_ITS_TS_TRATADOS_CONSOLIDADO"/>
    <dimension name="TRAMA_BASE_ITS_VIH_RPT15_POBLACION_CLAVE_ITS_TS_CONSOLIDADO" uniqueName="[TRAMA_BASE_ITS_VIH_RPT15_POBLACION_CLAVE_ITS_TS_CONSOLIDADO]" caption="TRAMA_BASE_ITS_VIH_RPT15_POBLACION_CLAVE_ITS_TS_CONSOLIDADO"/>
    <dimension name="TRAMA_BASE_ITS_VIH_RPT16_01_POBLACION_CLAVE_ITS_TRANS_TRATADOS_CONSOLIDADO" uniqueName="[TRAMA_BASE_ITS_VIH_RPT16_01_POBLACION_CLAVE_ITS_TRANS_TRATADOS_CONSOLIDADO]" caption="TRAMA_BASE_ITS_VIH_RPT16_01_POBLACION_CLAVE_ITS_TRANS_TRATADOS_CONSOLIDADO"/>
    <dimension name="TRAMA_BASE_ITS_VIH_RPT16_POBLACION_CLAVE_ITS_TRANS_CONSOLIDADO" uniqueName="[TRAMA_BASE_ITS_VIH_RPT16_POBLACION_CLAVE_ITS_TRANS_CONSOLIDADO]" caption="TRAMA_BASE_ITS_VIH_RPT16_POBLACION_CLAVE_ITS_TRANS_CONSOLIDADO"/>
    <dimension name="TRAMA_BASE_ITS_VIH_RPT17_POBLACION_CLAVE_HSH_TRANS_MOVILES_CONSOLIDADO" uniqueName="[TRAMA_BASE_ITS_VIH_RPT17_POBLACION_CLAVE_HSH_TRANS_MOVILES_CONSOLIDADO]" caption="TRAMA_BASE_ITS_VIH_RPT17_POBLACION_CLAVE_HSH_TRANS_MOVILES_CONSOLIDADO"/>
    <dimension name="TRAMA_BASE_ITS_VIH_RPT18_POBLACION_CLAVE_TS_MOVILES_CONSOLIDADO" uniqueName="[TRAMA_BASE_ITS_VIH_RPT18_POBLACION_CLAVE_TS_MOVILES_CONSOLIDADO]" caption="TRAMA_BASE_ITS_VIH_RPT18_POBLACION_CLAVE_TS_MOVILES_CONSOLIDADO"/>
  </dimensions>
  <measureGroups count="78">
    <measureGroup name="DimItsVihCondicion01_2019" caption="DimItsVihCondicion01_2019"/>
    <measureGroup name="DimItsVihCondicion02_2019" caption="DimItsVihCondicion02_2019"/>
    <measureGroup name="DimItsVihCondicion11_2019" caption="DimItsVihCondicion11_2019"/>
    <measureGroup name="DimItsVihCondicion15_2019" caption="DimItsVihCondicion15_2019"/>
    <measureGroup name="DimItsVihCondicion21_2019" caption="DimItsVihCondicion21_2019"/>
    <measureGroup name="DimItsVihCondicion23_2019" caption="DimItsVihCondicion23_2019"/>
    <measureGroup name="DimItsVihDiagnostico01_2019" caption="DimItsVihDiagnostico01_2019"/>
    <measureGroup name="DimItsVihDiagnostico02_2019" caption="DimItsVihDiagnostico02_2019"/>
    <measureGroup name="DimItsVihDiagnostico03_2019" caption="DimItsVihDiagnostico03_2019"/>
    <measureGroup name="DimItsVihDiagnostico04_2019" caption="DimItsVihDiagnostico04_2019"/>
    <measureGroup name="DimItsVihDiagnostico05_2019" caption="DimItsVihDiagnostico05_2019"/>
    <measureGroup name="DimItsVihDiagnostico06_2019" caption="DimItsVihDiagnostico06_2019"/>
    <measureGroup name="DimItsVihDiagnostico07_2019" caption="DimItsVihDiagnostico07_2019"/>
    <measureGroup name="DimItsVihDiagnostico08_2019" caption="DimItsVihDiagnostico08_2019"/>
    <measureGroup name="DimItsVihDiagnostico09_2019" caption="DimItsVihDiagnostico09_2019"/>
    <measureGroup name="DimItsVihDiagnostico10_2019" caption="DimItsVihDiagnostico10_2019"/>
    <measureGroup name="DimItsVihDiagnostico11_2019" caption="DimItsVihDiagnostico11_2019"/>
    <measureGroup name="DimItsVihDiagnostico12_2019" caption="DimItsVihDiagnostico12_2019"/>
    <measureGroup name="DimItsVihDiagnostico13_2019" caption="DimItsVihDiagnostico13_2019"/>
    <measureGroup name="DimItsVihDiagnostico14_2019" caption="DimItsVihDiagnostico14_2019"/>
    <measureGroup name="DimItsVihDiagnostico15_2019" caption="DimItsVihDiagnostico15_2019"/>
    <measureGroup name="DimItsVihDiagnostico16_2019" caption="DimItsVihDiagnostico16_2019"/>
    <measureGroup name="DimItsVihDiagnostico17_2019" caption="DimItsVihDiagnostico17_2019"/>
    <measureGroup name="DimItsVihDiagnostico18_2019" caption="DimItsVihDiagnostico18_2019"/>
    <measureGroup name="DimItsVihDiagnostico19_2019" caption="DimItsVihDiagnostico19_2019"/>
    <measureGroup name="DimItsVihDiagnostico20_2019" caption="DimItsVihDiagnostico20_2019"/>
    <measureGroup name="DimItsVihDiagnostico21_2019" caption="DimItsVihDiagnostico21_2019"/>
    <measureGroup name="DimItsVihDiagnostico22_2019" caption="DimItsVihDiagnostico22_2019"/>
    <measureGroup name="DimItsVihDiagnostico23_2019" caption="DimItsVihDiagnostico23_2019"/>
    <measureGroup name="DimItsVihDiagnostico24_2019" caption="DimItsVihDiagnostico24_2019"/>
    <measureGroup name="DimItsVihDiagnostico25_2019" caption="DimItsVihDiagnostico25_2019"/>
    <measureGroup name="DimItsVihDiagnostico26_2019" caption="DimItsVihDiagnostico26_2019"/>
    <measureGroup name="DimItsVihEtapa" caption="DimItsVihEtapa"/>
    <measureGroup name="DimItsVihGrupo10_2019" caption="DimItsVihGrupo10_2019"/>
    <measureGroup name="DimItsVihGrupo11_2019" caption="DimItsVihGrupo11_2019"/>
    <measureGroup name="DimItsVihGrupo12_2019" caption="DimItsVihGrupo12_2019"/>
    <measureGroup name="DimItsVihGrupo13_2019" caption="DimItsVihGrupo13_2019"/>
    <measureGroup name="DimItsVihGrupo14_2019" caption="DimItsVihGrupo14_2019"/>
    <measureGroup name="DimItsVihGrupo15_2019" caption="DimItsVihGrupo15_2019"/>
    <measureGroup name="DimItsVihGrupo18_2019" caption="DimItsVihGrupo18_2019"/>
    <measureGroup name="DimItsVihGrupo19_2019" caption="DimItsVihGrupo19_2019"/>
    <measureGroup name="DimItsVihGrupo20_2019" caption="DimItsVihGrupo20_2019"/>
    <measureGroup name="DimItsVihGrupo21_2019" caption="DimItsVihGrupo21_2019"/>
    <measureGroup name="DimItsVihGrupo22_2019" caption="DimItsVihGrupo22_2019"/>
    <measureGroup name="DimItsVihGrupo23_2019" caption="DimItsVihGrupo23_2019"/>
    <measureGroup name="DimItsVihGrupo24_2019" caption="DimItsVihGrupo24_2019"/>
    <measureGroup name="DimItsVihGrupo25_2019" caption="DimItsVihGrupo25_2019"/>
    <measureGroup name="DimItsVihGrupo26_2019" caption="DimItsVihGrupo26_2019"/>
    <measureGroup name="DimItsVihTrimestre08_2019" caption="DimItsVihTrimestre08_2019"/>
    <measureGroup name="DimPeriodo" caption="DimPeriodo"/>
    <measureGroup name="DimSexo" caption="DimSexo"/>
    <measureGroup name="MAESTRO_HIS_ESTABLECIMIENTO" caption="MAESTRO_HIS_ESTABLECIMIENTO"/>
    <measureGroup name="TRAMA_BASE_ITS_VIH_RPT01_01_POBLACION_GENERAL_CONTACTOS_CONSOLIDADO" caption="TRAMA_BASE_ITS_VIH_RPT01_01_POBLACION_GENERAL_CONTACTOS_CONSOLIDADO"/>
    <measureGroup name="TRAMA_BASE_ITS_VIH_RPT01_POBLACION_GENERAL_CONSOLIDADO" caption="TRAMA_BASE_ITS_VIH_RPT01_POBLACION_GENERAL_CONSOLIDADO"/>
    <measureGroup name="TRAMA_BASE_ITS_VIH_RPT02_HEPATITIS_B_CONSOLIDADO" caption="TRAMA_BASE_ITS_VIH_RPT02_HEPATITIS_B_CONSOLIDADO"/>
    <measureGroup name="TRAMA_BASE_ITS_VIH_RPT03_POBLACION_GENERAL_TAMIZAJE_CONSOLIDADO" caption="TRAMA_BASE_ITS_VIH_RPT03_POBLACION_GENERAL_TAMIZAJE_CONSOLIDADO"/>
    <measureGroup name="TRAMA_BASE_ITS_VIH_RPT04_EXPOSICION_VIH_CONSOLIDADO" caption="TRAMA_BASE_ITS_VIH_RPT04_EXPOSICION_VIH_CONSOLIDADO"/>
    <measureGroup name="TRAMA_BASE_ITS_VIH_RPT05_PVVIH_ATENCION_INTEGRAL_CONSOLIDADO" caption="TRAMA_BASE_ITS_VIH_RPT05_PVVIH_ATENCION_INTEGRAL_CONSOLIDADO"/>
    <measureGroup name="TRAMA_BASE_ITS_VIH_RPT06_01_GESTANTES_RN_CONSOLIDADO" caption="TRAMA_BASE_ITS_VIH_RPT06_01_GESTANTES_RN_CONSOLIDADO"/>
    <measureGroup name="TRAMA_BASE_ITS_VIH_RPT06_02_GESTANTES_RN_CONSOLIDADO" caption="TRAMA_BASE_ITS_VIH_RPT06_02_GESTANTES_RN_CONSOLIDADO"/>
    <measureGroup name="TRAMA_BASE_ITS_VIH_RPT06_03_GESTANTES_RN_CONSOLIDADO" caption="TRAMA_BASE_ITS_VIH_RPT06_03_GESTANTES_RN_CONSOLIDADO"/>
    <measureGroup name="TRAMA_BASE_ITS_VIH_RPT07_TRABAJADORES_SEXUALES_CONSOLIDADO" caption="TRAMA_BASE_ITS_VIH_RPT07_TRABAJADORES_SEXUALES_CONSOLIDADO"/>
    <measureGroup name="TRAMA_BASE_ITS_VIH_RPT08_01_TRABAJADORES_SEXUALES_ITS_TRATADOS_CONSOLIDADO" caption="TRAMA_BASE_ITS_VIH_RPT08_01_TRABAJADORES_SEXUALES_ITS_TRATADOS_CONSOLIDADO"/>
    <measureGroup name="TRAMA_BASE_ITS_VIH_RPT08_TRABAJADORES_SEXUALES_ITS_CONSOLIDADO" caption="TRAMA_BASE_ITS_VIH_RPT08_TRABAJADORES_SEXUALES_ITS_CONSOLIDADO"/>
    <measureGroup name="TRAMA_BASE_ITS_VIH_RPT09_TRANS_CONSOLIDADO" caption="TRAMA_BASE_ITS_VIH_RPT09_TRANS_CONSOLIDADO"/>
    <measureGroup name="TRAMA_BASE_ITS_VIH_RPT10_TRABAJADORES_SEXUALES_TRANS_ITS_CONSOLIDADO" caption="TRAMA_BASE_ITS_VIH_RPT10_TRABAJADORES_SEXUALES_TRANS_ITS_CONSOLIDADO"/>
    <measureGroup name="TRAMA_BASE_ITS_VIH_RPT10_TRABAJADORES_SEXUALES_TRANS_ITS_TRATADOS_CONSOLIDADO" caption="TRAMA_BASE_ITS_VIH_RPT10_TRABAJADORES_SEXUALES_TRANS_ITS_TRATADOS_CONSOLIDADO"/>
    <measureGroup name="TRAMA_BASE_ITS_VIH_RPT11_HEPATITIS_C_CONSOLIDADO" caption="TRAMA_BASE_ITS_VIH_RPT11_HEPATITIS_C_CONSOLIDADO"/>
    <measureGroup name="TRAMA_BASE_ITS_VIH_RPT12_POBLACION_GENERAL_TAMIZAJE_SIFILIS_CONSOLIDADO" caption="TRAMA_BASE_ITS_VIH_RPT12_POBLACION_GENERAL_TAMIZAJE_SIFILIS_CONSOLIDADO"/>
    <measureGroup name="TRAMA_BASE_ITS_VIH_RPT13_POBLACION_CLAVE_TAMIZAJE_SIFILIS_CONSOLIDADO" caption="TRAMA_BASE_ITS_VIH_RPT13_POBLACION_CLAVE_TAMIZAJE_SIFILIS_CONSOLIDADO"/>
    <measureGroup name="TRAMA_BASE_ITS_VIH_RPT13_POBLACION_CLAVE_TS_SIFILIS_CONSOLIDADO" caption="TRAMA_BASE_ITS_VIH_RPT13_POBLACION_CLAVE_TS_SIFILIS_CONSOLIDADO"/>
    <measureGroup name="TRAMA_BASE_ITS_VIH_RPT14_POBLACION_CLAVE_TAMIZAJE_VIH_CONSOLIDADO" caption="TRAMA_BASE_ITS_VIH_RPT14_POBLACION_CLAVE_TAMIZAJE_VIH_CONSOLIDADO"/>
    <measureGroup name="TRAMA_BASE_ITS_VIH_RPT15_01_POBLACION_CLAVE_ITS_TS_TRATADOS_CONSOLIDADO" caption="TRAMA_BASE_ITS_VIH_RPT15_01_POBLACION_CLAVE_ITS_TS_TRATADOS_CONSOLIDADO"/>
    <measureGroup name="TRAMA_BASE_ITS_VIH_RPT15_POBLACION_CLAVE_ITS_TS_CONSOLIDADO" caption="TRAMA_BASE_ITS_VIH_RPT15_POBLACION_CLAVE_ITS_TS_CONSOLIDADO"/>
    <measureGroup name="TRAMA_BASE_ITS_VIH_RPT16_01_POBLACION_CLAVE_ITS_TRANS_TRATADOS_CONSOLIDADO" caption="TRAMA_BASE_ITS_VIH_RPT16_01_POBLACION_CLAVE_ITS_TRANS_TRATADOS_CONSOLIDADO"/>
    <measureGroup name="TRAMA_BASE_ITS_VIH_RPT16_POBLACION_CLAVE_ITS_TRANS_CONSOLIDADO" caption="TRAMA_BASE_ITS_VIH_RPT16_POBLACION_CLAVE_ITS_TRANS_CONSOLIDADO"/>
    <measureGroup name="TRAMA_BASE_ITS_VIH_RPT17_POBLACION_CLAVE_HSH_TRANS_MOVILES_CONSOLIDADO" caption="TRAMA_BASE_ITS_VIH_RPT17_POBLACION_CLAVE_HSH_TRANS_MOVILES_CONSOLIDADO"/>
    <measureGroup name="TRAMA_BASE_ITS_VIH_RPT18_POBLACION_CLAVE_TS_MOVILES_CONSOLIDADO" caption="TRAMA_BASE_ITS_VIH_RPT18_POBLACION_CLAVE_TS_MOVILES_CONSOLIDADO"/>
  </measureGroups>
  <maps count="230">
    <map measureGroup="0" dimension="0"/>
    <map measureGroup="1" dimension="1"/>
    <map measureGroup="2" dimension="2"/>
    <map measureGroup="3" dimension="3"/>
    <map measureGroup="4" dimension="4"/>
    <map measureGroup="5" dimension="5"/>
    <map measureGroup="6" dimension="6"/>
    <map measureGroup="7" dimension="7"/>
    <map measureGroup="8" dimension="8"/>
    <map measureGroup="9" dimension="9"/>
    <map measureGroup="10" dimension="10"/>
    <map measureGroup="11" dimension="11"/>
    <map measureGroup="12" dimension="12"/>
    <map measureGroup="13" dimension="13"/>
    <map measureGroup="14" dimension="14"/>
    <map measureGroup="15" dimension="15"/>
    <map measureGroup="16" dimension="16"/>
    <map measureGroup="17" dimension="17"/>
    <map measureGroup="18" dimension="18"/>
    <map measureGroup="19" dimension="19"/>
    <map measureGroup="20" dimension="20"/>
    <map measureGroup="21" dimension="21"/>
    <map measureGroup="22" dimension="22"/>
    <map measureGroup="23" dimension="23"/>
    <map measureGroup="24" dimension="24"/>
    <map measureGroup="25" dimension="25"/>
    <map measureGroup="26" dimension="26"/>
    <map measureGroup="27" dimension="27"/>
    <map measureGroup="28" dimension="28"/>
    <map measureGroup="29" dimension="29"/>
    <map measureGroup="30" dimension="30"/>
    <map measureGroup="31" dimension="31"/>
    <map measureGroup="32" dimension="32"/>
    <map measureGroup="33" dimension="33"/>
    <map measureGroup="34" dimension="34"/>
    <map measureGroup="35" dimension="35"/>
    <map measureGroup="36" dimension="36"/>
    <map measureGroup="37" dimension="37"/>
    <map measureGroup="38" dimension="38"/>
    <map measureGroup="39" dimension="39"/>
    <map measureGroup="40" dimension="40"/>
    <map measureGroup="41" dimension="41"/>
    <map measureGroup="42" dimension="42"/>
    <map measureGroup="43" dimension="43"/>
    <map measureGroup="44" dimension="44"/>
    <map measureGroup="45" dimension="45"/>
    <map measureGroup="46" dimension="46"/>
    <map measureGroup="47" dimension="47"/>
    <map measureGroup="48" dimension="48"/>
    <map measureGroup="49" dimension="49"/>
    <map measureGroup="50" dimension="50"/>
    <map measureGroup="51" dimension="51"/>
    <map measureGroup="52" dimension="0"/>
    <map measureGroup="52" dimension="6"/>
    <map measureGroup="52" dimension="32"/>
    <map measureGroup="52" dimension="49"/>
    <map measureGroup="52" dimension="50"/>
    <map measureGroup="52" dimension="51"/>
    <map measureGroup="52" dimension="53"/>
    <map measureGroup="53" dimension="1"/>
    <map measureGroup="53" dimension="7"/>
    <map measureGroup="53" dimension="32"/>
    <map measureGroup="53" dimension="49"/>
    <map measureGroup="53" dimension="50"/>
    <map measureGroup="53" dimension="51"/>
    <map measureGroup="53" dimension="54"/>
    <map measureGroup="54" dimension="8"/>
    <map measureGroup="54" dimension="32"/>
    <map measureGroup="54" dimension="49"/>
    <map measureGroup="54" dimension="50"/>
    <map measureGroup="54" dimension="51"/>
    <map measureGroup="54" dimension="55"/>
    <map measureGroup="55" dimension="9"/>
    <map measureGroup="55" dimension="32"/>
    <map measureGroup="55" dimension="49"/>
    <map measureGroup="55" dimension="50"/>
    <map measureGroup="55" dimension="51"/>
    <map measureGroup="55" dimension="56"/>
    <map measureGroup="56" dimension="10"/>
    <map measureGroup="56" dimension="32"/>
    <map measureGroup="56" dimension="49"/>
    <map measureGroup="56" dimension="50"/>
    <map measureGroup="56" dimension="51"/>
    <map measureGroup="56" dimension="57"/>
    <map measureGroup="57" dimension="11"/>
    <map measureGroup="57" dimension="32"/>
    <map measureGroup="57" dimension="49"/>
    <map measureGroup="57" dimension="50"/>
    <map measureGroup="57" dimension="51"/>
    <map measureGroup="57" dimension="58"/>
    <map measureGroup="58" dimension="12"/>
    <map measureGroup="58" dimension="32"/>
    <map measureGroup="58" dimension="49"/>
    <map measureGroup="58" dimension="50"/>
    <map measureGroup="58" dimension="51"/>
    <map measureGroup="58" dimension="59"/>
    <map measureGroup="59" dimension="13"/>
    <map measureGroup="59" dimension="32"/>
    <map measureGroup="59" dimension="48"/>
    <map measureGroup="59" dimension="49"/>
    <map measureGroup="59" dimension="50"/>
    <map measureGroup="59" dimension="51"/>
    <map measureGroup="59" dimension="60"/>
    <map measureGroup="60" dimension="14"/>
    <map measureGroup="60" dimension="32"/>
    <map measureGroup="60" dimension="49"/>
    <map measureGroup="60" dimension="50"/>
    <map measureGroup="60" dimension="51"/>
    <map measureGroup="60" dimension="61"/>
    <map measureGroup="61" dimension="15"/>
    <map measureGroup="61" dimension="32"/>
    <map measureGroup="61" dimension="33"/>
    <map measureGroup="61" dimension="49"/>
    <map measureGroup="61" dimension="50"/>
    <map measureGroup="61" dimension="51"/>
    <map measureGroup="61" dimension="62"/>
    <map measureGroup="62" dimension="2"/>
    <map measureGroup="62" dimension="16"/>
    <map measureGroup="62" dimension="32"/>
    <map measureGroup="62" dimension="34"/>
    <map measureGroup="62" dimension="49"/>
    <map measureGroup="62" dimension="50"/>
    <map measureGroup="62" dimension="51"/>
    <map measureGroup="62" dimension="63"/>
    <map measureGroup="63" dimension="17"/>
    <map measureGroup="63" dimension="32"/>
    <map measureGroup="63" dimension="35"/>
    <map measureGroup="63" dimension="49"/>
    <map measureGroup="63" dimension="50"/>
    <map measureGroup="63" dimension="51"/>
    <map measureGroup="63" dimension="64"/>
    <map measureGroup="64" dimension="18"/>
    <map measureGroup="64" dimension="32"/>
    <map measureGroup="64" dimension="36"/>
    <map measureGroup="64" dimension="49"/>
    <map measureGroup="64" dimension="50"/>
    <map measureGroup="64" dimension="51"/>
    <map measureGroup="64" dimension="65"/>
    <map measureGroup="65" dimension="19"/>
    <map measureGroup="65" dimension="32"/>
    <map measureGroup="65" dimension="37"/>
    <map measureGroup="65" dimension="49"/>
    <map measureGroup="65" dimension="50"/>
    <map measureGroup="65" dimension="51"/>
    <map measureGroup="65" dimension="66"/>
    <map measureGroup="66" dimension="3"/>
    <map measureGroup="66" dimension="20"/>
    <map measureGroup="66" dimension="32"/>
    <map measureGroup="66" dimension="38"/>
    <map measureGroup="66" dimension="49"/>
    <map measureGroup="66" dimension="50"/>
    <map measureGroup="66" dimension="51"/>
    <map measureGroup="66" dimension="67"/>
    <map measureGroup="67" dimension="21"/>
    <map measureGroup="67" dimension="32"/>
    <map measureGroup="67" dimension="49"/>
    <map measureGroup="67" dimension="50"/>
    <map measureGroup="67" dimension="51"/>
    <map measureGroup="67" dimension="68"/>
    <map measureGroup="68" dimension="22"/>
    <map measureGroup="68" dimension="32"/>
    <map measureGroup="68" dimension="49"/>
    <map measureGroup="68" dimension="50"/>
    <map measureGroup="68" dimension="51"/>
    <map measureGroup="68" dimension="69"/>
    <map measureGroup="69" dimension="23"/>
    <map measureGroup="69" dimension="32"/>
    <map measureGroup="69" dimension="39"/>
    <map measureGroup="69" dimension="49"/>
    <map measureGroup="69" dimension="50"/>
    <map measureGroup="69" dimension="51"/>
    <map measureGroup="69" dimension="70"/>
    <map measureGroup="70" dimension="24"/>
    <map measureGroup="70" dimension="32"/>
    <map measureGroup="70" dimension="40"/>
    <map measureGroup="70" dimension="49"/>
    <map measureGroup="70" dimension="50"/>
    <map measureGroup="70" dimension="51"/>
    <map measureGroup="70" dimension="71"/>
    <map measureGroup="71" dimension="25"/>
    <map measureGroup="71" dimension="32"/>
    <map measureGroup="71" dimension="41"/>
    <map measureGroup="71" dimension="49"/>
    <map measureGroup="71" dimension="50"/>
    <map measureGroup="71" dimension="51"/>
    <map measureGroup="71" dimension="72"/>
    <map measureGroup="72" dimension="4"/>
    <map measureGroup="72" dimension="26"/>
    <map measureGroup="72" dimension="32"/>
    <map measureGroup="72" dimension="42"/>
    <map measureGroup="72" dimension="49"/>
    <map measureGroup="72" dimension="50"/>
    <map measureGroup="72" dimension="51"/>
    <map measureGroup="72" dimension="73"/>
    <map measureGroup="73" dimension="27"/>
    <map measureGroup="73" dimension="32"/>
    <map measureGroup="73" dimension="43"/>
    <map measureGroup="73" dimension="49"/>
    <map measureGroup="73" dimension="50"/>
    <map measureGroup="73" dimension="51"/>
    <map measureGroup="73" dimension="74"/>
    <map measureGroup="74" dimension="5"/>
    <map measureGroup="74" dimension="28"/>
    <map measureGroup="74" dimension="32"/>
    <map measureGroup="74" dimension="44"/>
    <map measureGroup="74" dimension="49"/>
    <map measureGroup="74" dimension="50"/>
    <map measureGroup="74" dimension="51"/>
    <map measureGroup="74" dimension="75"/>
    <map measureGroup="75" dimension="29"/>
    <map measureGroup="75" dimension="32"/>
    <map measureGroup="75" dimension="45"/>
    <map measureGroup="75" dimension="49"/>
    <map measureGroup="75" dimension="50"/>
    <map measureGroup="75" dimension="51"/>
    <map measureGroup="75" dimension="76"/>
    <map measureGroup="76" dimension="30"/>
    <map measureGroup="76" dimension="32"/>
    <map measureGroup="76" dimension="46"/>
    <map measureGroup="76" dimension="49"/>
    <map measureGroup="76" dimension="50"/>
    <map measureGroup="76" dimension="51"/>
    <map measureGroup="76" dimension="77"/>
    <map measureGroup="77" dimension="31"/>
    <map measureGroup="77" dimension="32"/>
    <map measureGroup="77" dimension="47"/>
    <map measureGroup="77" dimension="49"/>
    <map measureGroup="77" dimension="50"/>
    <map measureGroup="77" dimension="51"/>
    <map measureGroup="77" dimension="78"/>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2.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2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26.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1.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25.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3.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21.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22.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23.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2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5.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6.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27.xml.rels><?xml version="1.0" encoding="UTF-8" standalone="yes"?>
<Relationships xmlns="http://schemas.openxmlformats.org/package/2006/relationships"><Relationship Id="rId1" Type="http://schemas.openxmlformats.org/officeDocument/2006/relationships/pivotCacheDefinition" Target="../pivotCache/pivotCacheDefinition27.xml"/></Relationships>
</file>

<file path=xl/pivotTables/_rels/pivotTable2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9.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8.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24.xml"/></Relationships>
</file>

<file path=xl/pivotTables/pivotTable1.xml><?xml version="1.0" encoding="utf-8"?>
<pivotTableDefinition xmlns="http://schemas.openxmlformats.org/spreadsheetml/2006/main" name="PivotTable13" cacheId="3724"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589:N593" firstHeaderRow="1" firstDataRow="3" firstDataCol="2"/>
  <pivotFields count="6">
    <pivotField axis="axisCol" compact="0" allDrilled="1" outline="0" showAll="0" dataSourceSort="1" defaultSubtotal="0" defaultAttributeDrillState="1">
      <items count="5">
        <item x="0"/>
        <item x="1"/>
        <item x="2"/>
        <item x="3"/>
        <item x="4"/>
      </items>
    </pivotField>
    <pivotField axis="axisRow" compact="0" allDrilled="1" outline="0" showAll="0" dataSourceSort="1" defaultSubtotal="0" defaultAttributeDrillState="1">
      <items count="1">
        <item x="0"/>
      </items>
    </pivotField>
    <pivotField axis="axisRow" compact="0" allDrilled="1" outline="0" showAll="0" dataSourceSort="1" defaultAttributeDrillState="1">
      <items count="2">
        <item x="0"/>
        <item t="default"/>
      </items>
    </pivotField>
    <pivotField axis="axisCol" compact="0" allDrilled="1" outline="0" showAll="0" dataSourceSort="1" defaultAttributeDrillState="1">
      <items count="3">
        <item x="0"/>
        <item x="1"/>
        <item t="default"/>
      </items>
    </pivotField>
    <pivotField dataField="1" compact="0" outline="0" showAll="0"/>
    <pivotField compact="0" allDrilled="1" outline="0" showAll="0" dataSourceSort="1" defaultAttributeDrillState="1"/>
  </pivotFields>
  <rowFields count="2">
    <field x="1"/>
    <field x="2"/>
  </rowFields>
  <rowItems count="2">
    <i>
      <x/>
      <x/>
    </i>
    <i t="grand">
      <x/>
    </i>
  </rowItems>
  <colFields count="2">
    <field x="3"/>
    <field x="0"/>
  </colFields>
  <colItems count="12">
    <i>
      <x/>
      <x/>
    </i>
    <i r="1">
      <x v="1"/>
    </i>
    <i r="1">
      <x v="2"/>
    </i>
    <i r="1">
      <x v="3"/>
    </i>
    <i r="1">
      <x v="4"/>
    </i>
    <i t="default">
      <x/>
    </i>
    <i>
      <x v="1"/>
      <x/>
    </i>
    <i r="1">
      <x v="1"/>
    </i>
    <i r="1">
      <x v="2"/>
    </i>
    <i r="1">
      <x v="3"/>
    </i>
    <i r="1">
      <x v="4"/>
    </i>
    <i t="default">
      <x v="1"/>
    </i>
  </colItems>
  <dataFields count="1">
    <dataField name="Sum of Casos" fld="4"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8"/>
    <rowHierarchyUsage hierarchyUsage="49"/>
  </rowHierarchiesUsage>
  <colHierarchiesUsage count="2">
    <colHierarchyUsage hierarchyUsage="81"/>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activeTabTopLevelEntity name="[DimItsVihDiagnostico19_2019]"/>
        <x15:activeTabTopLevelEntity name="[DimItsVihGrupo19_2019]"/>
        <x15:activeTabTopLevelEntity name="[TRAMA_BASE_ITS_VIH_RPT13_POBLACION_CLAVE_TS_SIFILIS_CONSOLIDADO]"/>
        <x15:activeTabTopLevelEntity name="[DimItsVihDiagnostico18_2019]"/>
        <x15:activeTabTopLevelEntity name="[DimItsVihGrupo18_2019]"/>
        <x15:activeTabTopLevelEntity name="[TRAMA_BASE_ITS_VIH_RPT13_POBLACION_CLAVE_TAMIZAJE_SIFILIS_CONSOLIDADO]"/>
      </x15:pivotTableUISettings>
    </ext>
  </extLst>
</pivotTableDefinition>
</file>

<file path=xl/pivotTables/pivotTable10.xml><?xml version="1.0" encoding="utf-8"?>
<pivotTableDefinition xmlns="http://schemas.openxmlformats.org/spreadsheetml/2006/main" name="PivotTable29" cacheId="3745"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783:N795" firstHeaderRow="1" firstDataRow="3" firstDataCol="2"/>
  <pivotFields count="6">
    <pivotField axis="axisCol" compact="0" allDrilled="1" outline="0" showAll="0" dataSourceSort="1" defaultSubtotal="0" defaultAttributeDrillState="1">
      <items count="5">
        <item x="0"/>
        <item x="1"/>
        <item x="2"/>
        <item x="3"/>
        <item x="4"/>
      </items>
    </pivotField>
    <pivotField dataField="1" compact="0" outline="0" showAll="0"/>
    <pivotField axis="axisRow" compact="0" allDrilled="1" outline="0" showAll="0" dataSourceSort="1" defaultSubtotal="0" defaultAttributeDrillState="1">
      <items count="9">
        <item x="0"/>
        <item x="1"/>
        <item x="2"/>
        <item x="3"/>
        <item x="4"/>
        <item x="5"/>
        <item x="6"/>
        <item x="7"/>
        <item x="8"/>
      </items>
    </pivotField>
    <pivotField axis="axisRow" compact="0" allDrilled="1" outline="0" showAll="0" dataSourceSort="1" defaultSubtotal="0" defaultAttributeDrillState="1">
      <items count="9">
        <item x="0"/>
        <item x="1"/>
        <item x="2"/>
        <item x="3"/>
        <item x="4"/>
        <item x="5"/>
        <item x="6"/>
        <item x="7"/>
        <item x="8"/>
      </items>
    </pivotField>
    <pivotField axis="axisCol" compact="0" allDrilled="1" outline="0" showAll="0" dataSourceSort="1" defaultAttributeDrillState="1">
      <items count="3">
        <item x="0"/>
        <item x="1"/>
        <item t="default"/>
      </items>
    </pivotField>
    <pivotField compact="0" allDrilled="1" outline="0" showAll="0" dataSourceSort="1" defaultAttributeDrillState="1"/>
  </pivotFields>
  <rowFields count="2">
    <field x="2"/>
    <field x="3"/>
  </rowFields>
  <rowItems count="10">
    <i>
      <x/>
      <x/>
    </i>
    <i>
      <x v="1"/>
      <x v="1"/>
    </i>
    <i>
      <x v="2"/>
      <x v="2"/>
    </i>
    <i>
      <x v="3"/>
      <x v="3"/>
    </i>
    <i>
      <x v="4"/>
      <x v="4"/>
    </i>
    <i>
      <x v="5"/>
      <x v="5"/>
    </i>
    <i>
      <x v="6"/>
      <x v="6"/>
    </i>
    <i>
      <x v="7"/>
      <x v="7"/>
    </i>
    <i>
      <x v="8"/>
      <x v="8"/>
    </i>
    <i t="grand">
      <x/>
    </i>
  </rowItems>
  <colFields count="2">
    <field x="4"/>
    <field x="0"/>
  </colFields>
  <colItems count="12">
    <i>
      <x/>
      <x/>
    </i>
    <i r="1">
      <x v="1"/>
    </i>
    <i r="1">
      <x v="2"/>
    </i>
    <i r="1">
      <x v="3"/>
    </i>
    <i r="1">
      <x v="4"/>
    </i>
    <i t="default">
      <x/>
    </i>
    <i>
      <x v="1"/>
      <x/>
    </i>
    <i r="1">
      <x v="1"/>
    </i>
    <i r="1">
      <x v="2"/>
    </i>
    <i r="1">
      <x v="3"/>
    </i>
    <i r="1">
      <x v="4"/>
    </i>
    <i t="default">
      <x v="1"/>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62"/>
    <rowHierarchyUsage hierarchyUsage="63"/>
  </rowHierarchiesUsage>
  <colHierarchiesUsage count="2">
    <colHierarchyUsage hierarchyUsage="95"/>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activeTabTopLevelEntity name="[DimItsVihDiagnostico19_2019]"/>
        <x15:activeTabTopLevelEntity name="[DimItsVihGrupo19_2019]"/>
        <x15:activeTabTopLevelEntity name="[TRAMA_BASE_ITS_VIH_RPT13_POBLACION_CLAVE_TS_SIFILIS_CONSOLIDADO]"/>
        <x15:activeTabTopLevelEntity name="[DimItsVihDiagnostico18_2019]"/>
        <x15:activeTabTopLevelEntity name="[DimItsVihGrupo18_2019]"/>
        <x15:activeTabTopLevelEntity name="[TRAMA_BASE_ITS_VIH_RPT13_POBLACION_CLAVE_TAMIZAJE_SIFILIS_CONSOLIDADO]"/>
        <x15:activeTabTopLevelEntity name="[DimItsVihDiagnostico20_2019]"/>
        <x15:activeTabTopLevelEntity name="[DimItsVihGrupo20_2019]"/>
        <x15:activeTabTopLevelEntity name="[TRAMA_BASE_ITS_VIH_RPT14_POBLACION_CLAVE_TAMIZAJE_VIH_CONSOLIDADO]"/>
        <x15:activeTabTopLevelEntity name="[DimItsVihDiagnostico21_2019]"/>
        <x15:activeTabTopLevelEntity name="[TRAMA_BASE_ITS_VIH_RPT15_01_POBLACION_CLAVE_ITS_TS_TRATADOS_CONSOLIDADO]"/>
        <x15:activeTabTopLevelEntity name="[DimItsVihCondicion21_2019]"/>
        <x15:activeTabTopLevelEntity name="[DimItsVihDiagnostico22_2019]"/>
        <x15:activeTabTopLevelEntity name="[DimItsVihGrupo22_2019]"/>
        <x15:activeTabTopLevelEntity name="[TRAMA_BASE_ITS_VIH_RPT15_POBLACION_CLAVE_ITS_TS_CONSOLIDADO]"/>
        <x15:activeTabTopLevelEntity name="[DimItsVihGrupo21_2019]"/>
        <x15:activeTabTopLevelEntity name="[DimItsVihDiagnostico24_2019]"/>
        <x15:activeTabTopLevelEntity name="[DimItsVihGrupo24_2019]"/>
        <x15:activeTabTopLevelEntity name="[TRAMA_BASE_ITS_VIH_RPT16_POBLACION_CLAVE_ITS_TRANS_CONSOLIDADO]"/>
        <x15:activeTabTopLevelEntity name="[DimItsVihDiagnostico23_2019]"/>
        <x15:activeTabTopLevelEntity name="[DimItsVihCondicion23_2019]"/>
        <x15:activeTabTopLevelEntity name="[DimItsVihGrupo23_2019]"/>
        <x15:activeTabTopLevelEntity name="[TRAMA_BASE_ITS_VIH_RPT16_01_POBLACION_CLAVE_ITS_TRANS_TRATADOS_CONSOLIDADO]"/>
        <x15:activeTabTopLevelEntity name="[DimItsVihDiagnostico25_2019]"/>
        <x15:activeTabTopLevelEntity name="[DimItsVihGrupo25_2019]"/>
        <x15:activeTabTopLevelEntity name="[TRAMA_BASE_ITS_VIH_RPT17_POBLACION_CLAVE_HSH_TRANS_MOVILES_CONSOLIDADO]"/>
        <x15:activeTabTopLevelEntity name="[DimItsVihDiagnostico26_2019]"/>
        <x15:activeTabTopLevelEntity name="[DimItsVihGrupo26_2019]"/>
        <x15:activeTabTopLevelEntity name="[TRAMA_BASE_ITS_VIH_RPT18_POBLACION_CLAVE_TS_MOVILES_CONSOLIDADO]"/>
      </x15:pivotTableUISettings>
    </ext>
  </extLst>
</pivotTableDefinition>
</file>

<file path=xl/pivotTables/pivotTable11.xml><?xml version="1.0" encoding="utf-8"?>
<pivotTableDefinition xmlns="http://schemas.openxmlformats.org/spreadsheetml/2006/main" name="PivotTable15" cacheId="3673"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310:T322" firstHeaderRow="1" firstDataRow="3" firstDataCol="2"/>
  <pivotFields count="6">
    <pivotField dataField="1" compact="0" outline="0" showAll="0"/>
    <pivotField axis="axisRow" compact="0" allDrilled="1" outline="0" showAll="0" dataSourceSort="1" defaultSubtotal="0" defaultAttributeDrillState="1">
      <items count="9">
        <item x="0"/>
        <item x="1"/>
        <item x="2"/>
        <item x="3"/>
        <item x="4"/>
        <item x="5"/>
        <item x="6"/>
        <item x="7"/>
        <item x="8"/>
      </items>
    </pivotField>
    <pivotField axis="axisRow" compact="0" allDrilled="1" outline="0" showAll="0" dataSourceSort="1" defaultSubtotal="0" defaultAttributeDrillState="1">
      <items count="9">
        <item x="0"/>
        <item x="1"/>
        <item x="2"/>
        <item x="3"/>
        <item x="4"/>
        <item x="5"/>
        <item x="6"/>
        <item x="7"/>
        <item x="8"/>
      </items>
    </pivotField>
    <pivotField axis="axisCol" compact="0" allDrilled="1" outline="0" showAll="0" dataSourceSort="1" defaultAttributeDrillState="1">
      <items count="4">
        <item x="0"/>
        <item x="1"/>
        <item x="2"/>
        <item t="default"/>
      </items>
    </pivotField>
    <pivotField axis="axisCol" compact="0" allDrilled="1" outline="0" showAll="0" dataSourceSort="1" defaultSubtotal="0" defaultAttributeDrillState="1">
      <items count="5">
        <item x="0"/>
        <item x="1"/>
        <item x="2"/>
        <item x="3"/>
        <item x="4"/>
      </items>
    </pivotField>
    <pivotField compact="0" allDrilled="1" outline="0" showAll="0" dataSourceSort="1" defaultAttributeDrillState="1"/>
  </pivotFields>
  <rowFields count="2">
    <field x="1"/>
    <field x="2"/>
  </rowFields>
  <rowItems count="10">
    <i>
      <x/>
      <x/>
    </i>
    <i>
      <x v="1"/>
      <x v="1"/>
    </i>
    <i>
      <x v="2"/>
      <x v="2"/>
    </i>
    <i>
      <x v="3"/>
      <x v="3"/>
    </i>
    <i>
      <x v="4"/>
      <x v="4"/>
    </i>
    <i>
      <x v="5"/>
      <x v="5"/>
    </i>
    <i>
      <x v="6"/>
      <x v="6"/>
    </i>
    <i>
      <x v="7"/>
      <x v="7"/>
    </i>
    <i>
      <x v="8"/>
      <x v="8"/>
    </i>
    <i t="grand">
      <x/>
    </i>
  </rowItems>
  <colFields count="2">
    <field x="3"/>
    <field x="4"/>
  </colFields>
  <colItems count="18">
    <i>
      <x/>
      <x/>
    </i>
    <i r="1">
      <x v="1"/>
    </i>
    <i r="1">
      <x v="2"/>
    </i>
    <i r="1">
      <x v="3"/>
    </i>
    <i r="1">
      <x v="4"/>
    </i>
    <i t="default">
      <x/>
    </i>
    <i>
      <x v="1"/>
      <x/>
    </i>
    <i r="1">
      <x v="1"/>
    </i>
    <i r="1">
      <x v="2"/>
    </i>
    <i r="1">
      <x v="3"/>
    </i>
    <i r="1">
      <x v="4"/>
    </i>
    <i t="default">
      <x v="1"/>
    </i>
    <i>
      <x v="2"/>
      <x/>
    </i>
    <i r="1">
      <x v="1"/>
    </i>
    <i r="1">
      <x v="2"/>
    </i>
    <i r="1">
      <x v="3"/>
    </i>
    <i r="1">
      <x v="4"/>
    </i>
    <i t="default">
      <x v="2"/>
    </i>
  </colItems>
  <dataFields count="1">
    <dataField name="Sum of Casos" fld="0"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30"/>
    <rowHierarchyUsage hierarchyUsage="31"/>
  </rowHierarchiesUsage>
  <colHierarchiesUsage count="2">
    <colHierarchyUsage hierarchyUsage="67"/>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Periodo]"/>
      </x15:pivotTableUISettings>
    </ext>
  </extLst>
</pivotTableDefinition>
</file>

<file path=xl/pivotTables/pivotTable12.xml><?xml version="1.0" encoding="utf-8"?>
<pivotTableDefinition xmlns="http://schemas.openxmlformats.org/spreadsheetml/2006/main" name="PivotTable19" cacheId="3685"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445:N455" firstHeaderRow="1" firstDataRow="3" firstDataCol="2"/>
  <pivotFields count="6">
    <pivotField axis="axisCol" compact="0" allDrilled="1" outline="0" showAll="0" dataSourceSort="1" defaultSubtotal="0" defaultAttributeDrillState="1">
      <items count="5">
        <item x="0"/>
        <item x="1"/>
        <item x="2"/>
        <item x="3"/>
        <item x="4"/>
      </items>
    </pivotField>
    <pivotField dataField="1" compact="0" outline="0" showAll="0"/>
    <pivotField axis="axisRow" compact="0" allDrilled="1" outline="0" showAll="0" dataSourceSort="1" defaultSubtotal="0" defaultAttributeDrillState="1">
      <items count="7">
        <item x="0"/>
        <item x="1"/>
        <item x="2"/>
        <item x="3"/>
        <item x="4"/>
        <item x="5"/>
        <item x="6"/>
      </items>
    </pivotField>
    <pivotField axis="axisRow" compact="0" allDrilled="1" outline="0" showAll="0" dataSourceSort="1" defaultSubtotal="0" defaultAttributeDrillState="1">
      <items count="7">
        <item x="0"/>
        <item x="1"/>
        <item x="2"/>
        <item x="3"/>
        <item x="4"/>
        <item x="5"/>
        <item x="6"/>
      </items>
    </pivotField>
    <pivotField axis="axisCol" compact="0" allDrilled="1" outline="0" showAll="0" dataSourceSort="1" defaultAttributeDrillState="1">
      <items count="3">
        <item x="0"/>
        <item x="1"/>
        <item t="default"/>
      </items>
    </pivotField>
    <pivotField compact="0" allDrilled="1" outline="0" showAll="0" dataSourceSort="1" defaultAttributeDrillState="1"/>
  </pivotFields>
  <rowFields count="2">
    <field x="2"/>
    <field x="3"/>
  </rowFields>
  <rowItems count="8">
    <i>
      <x/>
      <x/>
    </i>
    <i>
      <x v="1"/>
      <x v="1"/>
    </i>
    <i>
      <x v="2"/>
      <x v="2"/>
    </i>
    <i>
      <x v="3"/>
      <x v="3"/>
    </i>
    <i>
      <x v="4"/>
      <x v="4"/>
    </i>
    <i>
      <x v="5"/>
      <x v="5"/>
    </i>
    <i>
      <x v="6"/>
      <x v="6"/>
    </i>
    <i t="grand">
      <x/>
    </i>
  </rowItems>
  <colFields count="2">
    <field x="4"/>
    <field x="0"/>
  </colFields>
  <colItems count="12">
    <i>
      <x/>
      <x/>
    </i>
    <i r="1">
      <x v="1"/>
    </i>
    <i r="1">
      <x v="2"/>
    </i>
    <i r="1">
      <x v="3"/>
    </i>
    <i r="1">
      <x v="4"/>
    </i>
    <i t="default">
      <x/>
    </i>
    <i>
      <x v="1"/>
      <x/>
    </i>
    <i r="1">
      <x v="1"/>
    </i>
    <i r="1">
      <x v="2"/>
    </i>
    <i r="1">
      <x v="3"/>
    </i>
    <i r="1">
      <x v="4"/>
    </i>
    <i t="default">
      <x v="1"/>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38"/>
    <rowHierarchyUsage hierarchyUsage="39"/>
  </rowHierarchiesUsage>
  <colHierarchiesUsage count="2">
    <colHierarchyUsage hierarchyUsage="75"/>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pivotTableUISettings>
    </ext>
  </extLst>
</pivotTableDefinition>
</file>

<file path=xl/pivotTables/pivotTable13.xml><?xml version="1.0" encoding="utf-8"?>
<pivotTableDefinition xmlns="http://schemas.openxmlformats.org/spreadsheetml/2006/main" name="PivotTable17" cacheId="3679"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377:T391" firstHeaderRow="1" firstDataRow="5" firstDataCol="2"/>
  <pivotFields count="8">
    <pivotField axis="axisRow" compact="0" allDrilled="1" outline="0" showAll="0" dataSourceSort="1" defaultSubtotal="0" defaultAttributeDrillState="1">
      <items count="9">
        <item x="0"/>
        <item x="1"/>
        <item x="2"/>
        <item x="3"/>
        <item x="4"/>
        <item x="5"/>
        <item x="6"/>
        <item x="7"/>
        <item x="8"/>
      </items>
    </pivotField>
    <pivotField axis="axisRow" compact="0" allDrilled="1" outline="0" showAll="0" dataSourceSort="1" defaultSubtotal="0" defaultAttributeDrillState="1">
      <items count="9">
        <item x="0"/>
        <item x="1"/>
        <item x="2"/>
        <item x="3"/>
        <item x="4"/>
        <item x="5"/>
        <item x="6"/>
        <item x="7"/>
        <item x="8"/>
      </items>
    </pivotField>
    <pivotField axis="axisCol" compact="0" allDrilled="1" outline="0" showAll="0" dataSourceSort="1" defaultSubtotal="0" defaultAttributeDrillState="1">
      <items count="3">
        <item x="0"/>
        <item x="1"/>
        <item x="2"/>
      </items>
    </pivotField>
    <pivotField axis="axisCol" compact="0" allDrilled="1" outline="0" showAll="0" dataSourceSort="1" defaultSubtotal="0" defaultAttributeDrillState="1">
      <items count="3">
        <item x="0"/>
        <item x="1"/>
        <item x="2"/>
      </items>
    </pivotField>
    <pivotField axis="axisCol" compact="0" allDrilled="1" outline="0" showAll="0" dataSourceSort="1" defaultSubtotal="0" defaultAttributeDrillState="1">
      <items count="2">
        <item x="0"/>
        <item x="1"/>
      </items>
    </pivotField>
    <pivotField dataField="1" compact="0" outline="0" showAll="0"/>
    <pivotField axis="axisCol" compact="0" allDrilled="1" outline="0" showAll="0" dataSourceSort="1" defaultSubtotal="0" defaultAttributeDrillState="1">
      <items count="3">
        <item x="0"/>
        <item x="1"/>
        <item x="2"/>
      </items>
    </pivotField>
    <pivotField compact="0" allDrilled="1" outline="0" showAll="0" dataSourceSort="1" defaultAttributeDrillState="1"/>
  </pivotFields>
  <rowFields count="2">
    <field x="0"/>
    <field x="1"/>
  </rowFields>
  <rowItems count="10">
    <i>
      <x/>
      <x/>
    </i>
    <i>
      <x v="1"/>
      <x v="1"/>
    </i>
    <i>
      <x v="2"/>
      <x v="2"/>
    </i>
    <i>
      <x v="3"/>
      <x v="3"/>
    </i>
    <i>
      <x v="4"/>
      <x v="4"/>
    </i>
    <i>
      <x v="5"/>
      <x v="5"/>
    </i>
    <i>
      <x v="6"/>
      <x v="6"/>
    </i>
    <i>
      <x v="7"/>
      <x v="7"/>
    </i>
    <i>
      <x v="8"/>
      <x v="8"/>
    </i>
    <i t="grand">
      <x/>
    </i>
  </rowItems>
  <colFields count="4">
    <field x="6"/>
    <field x="2"/>
    <field x="3"/>
    <field x="4"/>
  </colFields>
  <colItems count="18">
    <i>
      <x/>
      <x/>
      <x/>
      <x/>
    </i>
    <i r="3">
      <x v="1"/>
    </i>
    <i r="2">
      <x v="1"/>
      <x/>
    </i>
    <i r="3">
      <x v="1"/>
    </i>
    <i r="2">
      <x v="2"/>
      <x/>
    </i>
    <i r="3">
      <x v="1"/>
    </i>
    <i>
      <x v="1"/>
      <x v="1"/>
      <x/>
      <x/>
    </i>
    <i r="3">
      <x v="1"/>
    </i>
    <i r="2">
      <x v="1"/>
      <x/>
    </i>
    <i r="3">
      <x v="1"/>
    </i>
    <i r="2">
      <x v="2"/>
      <x/>
    </i>
    <i r="3">
      <x v="1"/>
    </i>
    <i>
      <x v="2"/>
      <x v="2"/>
      <x/>
      <x/>
    </i>
    <i r="3">
      <x v="1"/>
    </i>
    <i r="2">
      <x v="1"/>
      <x/>
    </i>
    <i r="3">
      <x v="1"/>
    </i>
    <i r="2">
      <x v="2"/>
      <x/>
    </i>
    <i r="3">
      <x v="1"/>
    </i>
  </colItems>
  <dataFields count="1">
    <dataField name="Sum of Casos" fld="5"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32"/>
    <rowHierarchyUsage hierarchyUsage="33"/>
  </rowHierarchiesUsage>
  <colHierarchiesUsage count="4">
    <colHierarchyUsage hierarchyUsage="4"/>
    <colHierarchyUsage hierarchyUsage="5"/>
    <colHierarchyUsage hierarchyUsage="69"/>
    <colHierarchyUsage hierarchyUsage="10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Periodo]"/>
      </x15:pivotTableUISettings>
    </ext>
  </extLst>
</pivotTableDefinition>
</file>

<file path=xl/pivotTables/pivotTable14.xml><?xml version="1.0" encoding="utf-8"?>
<pivotTableDefinition xmlns="http://schemas.openxmlformats.org/spreadsheetml/2006/main" name="PivotTable26" cacheId="3736"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696:N700" firstHeaderRow="1" firstDataRow="3" firstDataCol="2"/>
  <pivotFields count="6">
    <pivotField dataField="1" compact="0" outline="0" showAll="0"/>
    <pivotField axis="axisRow" compact="0" allDrilled="1" outline="0" showAll="0" dataSourceSort="1" defaultSubtotal="0" defaultAttributeDrillState="1">
      <items count="1">
        <item x="0"/>
      </items>
    </pivotField>
    <pivotField axis="axisRow" compact="0" allDrilled="1" outline="0" showAll="0" dataSourceSort="1" defaultSubtotal="0" defaultAttributeDrillState="1">
      <items count="1">
        <item x="0"/>
      </items>
    </pivotField>
    <pivotField axis="axisCol" compact="0" allDrilled="1" outline="0" showAll="0" dataSourceSort="1" defaultAttributeDrillState="1">
      <items count="3">
        <item x="0"/>
        <item x="1"/>
        <item t="default"/>
      </items>
    </pivotField>
    <pivotField axis="axisCol" compact="0" allDrilled="1" outline="0" showAll="0" dataSourceSort="1" defaultSubtotal="0" defaultAttributeDrillState="1">
      <items count="5">
        <item x="0"/>
        <item x="1"/>
        <item x="2"/>
        <item x="3"/>
        <item x="4"/>
      </items>
    </pivotField>
    <pivotField compact="0" allDrilled="1" outline="0" showAll="0" dataSourceSort="1" defaultAttributeDrillState="1"/>
  </pivotFields>
  <rowFields count="2">
    <field x="1"/>
    <field x="2"/>
  </rowFields>
  <rowItems count="2">
    <i>
      <x/>
      <x/>
    </i>
    <i t="grand">
      <x/>
    </i>
  </rowItems>
  <colFields count="2">
    <field x="3"/>
    <field x="4"/>
  </colFields>
  <colItems count="12">
    <i>
      <x/>
      <x/>
    </i>
    <i r="1">
      <x v="1"/>
    </i>
    <i r="1">
      <x v="2"/>
    </i>
    <i r="1">
      <x v="3"/>
    </i>
    <i r="1">
      <x v="4"/>
    </i>
    <i t="default">
      <x/>
    </i>
    <i>
      <x v="1"/>
      <x/>
    </i>
    <i r="1">
      <x v="1"/>
    </i>
    <i r="1">
      <x v="2"/>
    </i>
    <i r="1">
      <x v="3"/>
    </i>
    <i r="1">
      <x v="4"/>
    </i>
    <i t="default">
      <x v="1"/>
    </i>
  </colItems>
  <dataFields count="1">
    <dataField name="Sum of Casos" fld="0"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58"/>
    <rowHierarchyUsage hierarchyUsage="59"/>
  </rowHierarchiesUsage>
  <colHierarchiesUsage count="2">
    <colHierarchyUsage hierarchyUsage="91"/>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activeTabTopLevelEntity name="[DimItsVihDiagnostico19_2019]"/>
        <x15:activeTabTopLevelEntity name="[DimItsVihGrupo19_2019]"/>
        <x15:activeTabTopLevelEntity name="[TRAMA_BASE_ITS_VIH_RPT13_POBLACION_CLAVE_TS_SIFILIS_CONSOLIDADO]"/>
        <x15:activeTabTopLevelEntity name="[DimItsVihDiagnostico18_2019]"/>
        <x15:activeTabTopLevelEntity name="[DimItsVihGrupo18_2019]"/>
        <x15:activeTabTopLevelEntity name="[TRAMA_BASE_ITS_VIH_RPT13_POBLACION_CLAVE_TAMIZAJE_SIFILIS_CONSOLIDADO]"/>
        <x15:activeTabTopLevelEntity name="[DimItsVihDiagnostico20_2019]"/>
        <x15:activeTabTopLevelEntity name="[DimItsVihGrupo20_2019]"/>
        <x15:activeTabTopLevelEntity name="[TRAMA_BASE_ITS_VIH_RPT14_POBLACION_CLAVE_TAMIZAJE_VIH_CONSOLIDADO]"/>
        <x15:activeTabTopLevelEntity name="[DimItsVihDiagnostico21_2019]"/>
        <x15:activeTabTopLevelEntity name="[TRAMA_BASE_ITS_VIH_RPT15_01_POBLACION_CLAVE_ITS_TS_TRATADOS_CONSOLIDADO]"/>
        <x15:activeTabTopLevelEntity name="[DimItsVihCondicion21_2019]"/>
        <x15:activeTabTopLevelEntity name="[DimItsVihDiagnostico22_2019]"/>
        <x15:activeTabTopLevelEntity name="[DimItsVihGrupo22_2019]"/>
        <x15:activeTabTopLevelEntity name="[TRAMA_BASE_ITS_VIH_RPT15_POBLACION_CLAVE_ITS_TS_CONSOLIDADO]"/>
        <x15:activeTabTopLevelEntity name="[DimItsVihGrupo21_2019]"/>
        <x15:activeTabTopLevelEntity name="[DimItsVihDiagnostico24_2019]"/>
        <x15:activeTabTopLevelEntity name="[DimItsVihGrupo24_2019]"/>
        <x15:activeTabTopLevelEntity name="[TRAMA_BASE_ITS_VIH_RPT16_POBLACION_CLAVE_ITS_TRANS_CONSOLIDADO]"/>
      </x15:pivotTableUISettings>
    </ext>
  </extLst>
</pivotTableDefinition>
</file>

<file path=xl/pivotTables/pivotTable15.xml><?xml version="1.0" encoding="utf-8"?>
<pivotTableDefinition xmlns="http://schemas.openxmlformats.org/spreadsheetml/2006/main" name="PivotTable9" cacheId="3709" applyNumberFormats="0" applyBorderFormats="0" applyFontFormats="0" applyPatternFormats="0" applyAlignmentFormats="0" applyWidthHeightFormats="1" dataCaption="Values" tag="26d4eb0f-ca8d-4514-959b-5d51bb97eaca" updatedVersion="5" minRefreshableVersion="3" subtotalHiddenItems="1" itemPrintTitles="1" createdVersion="5" indent="0" showEmptyRow="1" showEmptyCol="1" compact="0" compactData="0" multipleFieldFilters="0">
  <location ref="AC91:AG99" firstHeaderRow="1" firstDataRow="2" firstDataCol="2"/>
  <pivotFields count="5">
    <pivotField axis="axisCol" compact="0" allDrilled="1" outline="0" showAll="0" dataSourceSort="1" defaultSubtotal="0" defaultAttributeDrillState="1">
      <items count="2">
        <item x="0"/>
        <item x="1"/>
      </items>
    </pivotField>
    <pivotField dataField="1" compact="0" outline="0" showAll="0"/>
    <pivotField axis="axisRow" compact="0" allDrilled="1" outline="0" showAll="0" dataSourceSort="1" defaultSubtotal="0" defaultAttributeDrillState="1">
      <items count="6">
        <item x="0"/>
        <item x="1"/>
        <item x="2"/>
        <item x="3"/>
        <item x="4"/>
        <item x="5"/>
      </items>
    </pivotField>
    <pivotField axis="axisRow" compact="0" allDrilled="1" outline="0" showAll="0" dataSourceSort="1" defaultSubtotal="0" defaultAttributeDrillState="1">
      <items count="6">
        <item x="0"/>
        <item x="1"/>
        <item x="2"/>
        <item x="3"/>
        <item x="4"/>
        <item x="5"/>
      </items>
    </pivotField>
    <pivotField compact="0" allDrilled="1" outline="0" showAll="0" dataSourceSort="1" defaultAttributeDrillState="1"/>
  </pivotFields>
  <rowFields count="2">
    <field x="2"/>
    <field x="3"/>
  </rowFields>
  <rowItems count="7">
    <i>
      <x/>
      <x/>
    </i>
    <i>
      <x v="1"/>
      <x v="1"/>
    </i>
    <i>
      <x v="2"/>
      <x v="2"/>
    </i>
    <i>
      <x v="3"/>
      <x v="3"/>
    </i>
    <i>
      <x v="4"/>
      <x v="4"/>
    </i>
    <i>
      <x v="5"/>
      <x v="5"/>
    </i>
    <i t="grand">
      <x/>
    </i>
  </rowItems>
  <colFields count="1">
    <field x="0"/>
  </colFields>
  <colItems count="3">
    <i>
      <x/>
    </i>
    <i>
      <x v="1"/>
    </i>
    <i t="grand">
      <x/>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7"/>
  </rowHierarchiesUsage>
  <colHierarchiesUsage count="1">
    <colHierarchyUsage hierarchyUsage="10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pivotTableUISettings>
    </ext>
  </extLst>
</pivotTableDefinition>
</file>

<file path=xl/pivotTables/pivotTable16.xml><?xml version="1.0" encoding="utf-8"?>
<pivotTableDefinition xmlns="http://schemas.openxmlformats.org/spreadsheetml/2006/main" name="PivotTable12" cacheId="3721" applyNumberFormats="0" applyBorderFormats="0" applyFontFormats="0" applyPatternFormats="0" applyAlignmentFormats="0" applyWidthHeightFormats="1" dataCaption="Values" tag="6a6e64a5-470e-4019-97ff-f8ee095808f4" updatedVersion="5" minRefreshableVersion="3" subtotalHiddenItems="1" itemPrintTitles="1" createdVersion="5" indent="0" showEmptyRow="1" showEmptyCol="1" compact="0" compactData="0" multipleFieldFilters="0">
  <location ref="A563:U567" firstHeaderRow="1" firstDataRow="3" firstDataCol="2"/>
  <pivotFields count="6">
    <pivotField axis="axisCol" compact="0" allDrilled="1" outline="0" showAll="0" dataSourceSort="1" defaultSubtotal="0" defaultAttributeDrillState="1">
      <items count="5">
        <item x="0"/>
        <item x="1"/>
        <item x="2"/>
        <item x="3"/>
        <item x="4"/>
      </items>
    </pivotField>
    <pivotField axis="axisRow" compact="0" allDrilled="1" outline="0" showAll="0" dataSourceSort="1" defaultSubtotal="0" defaultAttributeDrillState="1">
      <items count="1">
        <item x="0"/>
      </items>
    </pivotField>
    <pivotField axis="axisRow" compact="0" allDrilled="1" outline="0" showAll="0" dataSourceSort="1" defaultAttributeDrillState="1">
      <items count="2">
        <item x="0"/>
        <item t="default"/>
      </items>
    </pivotField>
    <pivotField axis="axisCol" compact="0" allDrilled="1" outline="0" showAll="0" dataSourceSort="1" defaultAttributeDrillState="1">
      <items count="4">
        <item x="0"/>
        <item x="1"/>
        <item x="2"/>
        <item t="default"/>
      </items>
    </pivotField>
    <pivotField dataField="1" compact="0" outline="0" showAll="0"/>
    <pivotField compact="0" allDrilled="1" outline="0" showAll="0" dataSourceSort="1" defaultAttributeDrillState="1"/>
  </pivotFields>
  <rowFields count="2">
    <field x="1"/>
    <field x="2"/>
  </rowFields>
  <rowItems count="2">
    <i>
      <x/>
      <x/>
    </i>
    <i t="grand">
      <x/>
    </i>
  </rowItems>
  <colFields count="2">
    <field x="3"/>
    <field x="0"/>
  </colFields>
  <colItems count="19">
    <i>
      <x/>
      <x/>
    </i>
    <i r="1">
      <x v="1"/>
    </i>
    <i r="1">
      <x v="2"/>
    </i>
    <i r="1">
      <x v="3"/>
    </i>
    <i r="1">
      <x v="4"/>
    </i>
    <i t="default">
      <x/>
    </i>
    <i>
      <x v="1"/>
      <x/>
    </i>
    <i r="1">
      <x v="1"/>
    </i>
    <i r="1">
      <x v="2"/>
    </i>
    <i r="1">
      <x v="3"/>
    </i>
    <i r="1">
      <x v="4"/>
    </i>
    <i t="default">
      <x v="1"/>
    </i>
    <i>
      <x v="2"/>
      <x/>
    </i>
    <i r="1">
      <x v="1"/>
    </i>
    <i r="1">
      <x v="2"/>
    </i>
    <i r="1">
      <x v="3"/>
    </i>
    <i r="1">
      <x v="4"/>
    </i>
    <i t="default">
      <x v="2"/>
    </i>
    <i t="grand">
      <x/>
    </i>
  </colItems>
  <dataFields count="1">
    <dataField name="Sum of Casos" fld="4"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6"/>
    <rowHierarchyUsage hierarchyUsage="47"/>
  </rowHierarchiesUsage>
  <colHierarchiesUsage count="2">
    <colHierarchyUsage hierarchyUsage="79"/>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activeTabTopLevelEntity name="[DimItsVihDiagnostico19_2019]"/>
        <x15:activeTabTopLevelEntity name="[DimItsVihGrupo19_2019]"/>
        <x15:activeTabTopLevelEntity name="[TRAMA_BASE_ITS_VIH_RPT13_POBLACION_CLAVE_TS_SIFILIS_CONSOLIDADO]"/>
        <x15:activeTabTopLevelEntity name="[DimItsVihDiagnostico18_2019]"/>
        <x15:activeTabTopLevelEntity name="[DimItsVihGrupo18_2019]"/>
        <x15:activeTabTopLevelEntity name="[TRAMA_BASE_ITS_VIH_RPT13_POBLACION_CLAVE_TAMIZAJE_SIFILIS_CONSOLIDADO]"/>
      </x15:pivotTableUISettings>
    </ext>
  </extLst>
</pivotTableDefinition>
</file>

<file path=xl/pivotTables/pivotTable17.xml><?xml version="1.0" encoding="utf-8"?>
<pivotTableDefinition xmlns="http://schemas.openxmlformats.org/spreadsheetml/2006/main" name="PivotTable25" cacheId="3733"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668:N674" firstHeaderRow="1" firstDataRow="5" firstDataCol="2"/>
  <pivotFields count="8">
    <pivotField dataField="1" compact="0" outline="0" showAll="0"/>
    <pivotField axis="axisRow" compact="0" allDrilled="1" outline="0" showAll="0" dataSourceSort="1" defaultSubtotal="0" defaultAttributeDrillState="1">
      <items count="1">
        <item x="0"/>
      </items>
    </pivotField>
    <pivotField axis="axisRow" compact="0" allDrilled="1" outline="0" showAll="0" dataSourceSort="1" defaultSubtotal="0" defaultAttributeDrillState="1">
      <items count="1">
        <item x="0"/>
      </items>
    </pivotField>
    <pivotField axis="axisCol" compact="0" allDrilled="1" outline="0" showAll="0" dataSourceSort="1" defaultSubtotal="0" defaultAttributeDrillState="1">
      <items count="3">
        <item x="0"/>
        <item x="1"/>
        <item x="2"/>
      </items>
    </pivotField>
    <pivotField axis="axisCol" compact="0" allDrilled="1" outline="0" showAll="0" dataSourceSort="1" defaultSubtotal="0" defaultAttributeDrillState="1">
      <items count="2">
        <item x="0"/>
        <item x="1"/>
      </items>
    </pivotField>
    <pivotField axis="axisCol" compact="0" allDrilled="1" outline="0" showAll="0" dataSourceSort="1" defaultAttributeDrillState="1">
      <items count="3">
        <item x="0"/>
        <item x="1"/>
        <item t="default"/>
      </items>
    </pivotField>
    <pivotField axis="axisCol" compact="0" allDrilled="1" outline="0" showAll="0" dataSourceSort="1" defaultSubtotal="0" defaultAttributeDrillState="1">
      <items count="3">
        <item x="0"/>
        <item x="1"/>
        <item x="2"/>
      </items>
    </pivotField>
    <pivotField compact="0" allDrilled="1" outline="0" showAll="0" dataSourceSort="1" defaultAttributeDrillState="1"/>
  </pivotFields>
  <rowFields count="2">
    <field x="1"/>
    <field x="2"/>
  </rowFields>
  <rowItems count="2">
    <i>
      <x/>
      <x/>
    </i>
    <i t="grand">
      <x/>
    </i>
  </rowItems>
  <colFields count="4">
    <field x="6"/>
    <field x="3"/>
    <field x="4"/>
    <field x="5"/>
  </colFields>
  <colItems count="12">
    <i>
      <x/>
      <x/>
      <x/>
      <x/>
    </i>
    <i r="3">
      <x v="1"/>
    </i>
    <i r="2">
      <x v="1"/>
      <x/>
    </i>
    <i r="3">
      <x v="1"/>
    </i>
    <i>
      <x v="1"/>
      <x v="1"/>
      <x/>
      <x/>
    </i>
    <i r="3">
      <x v="1"/>
    </i>
    <i r="2">
      <x v="1"/>
      <x/>
    </i>
    <i r="3">
      <x v="1"/>
    </i>
    <i>
      <x v="2"/>
      <x v="2"/>
      <x/>
      <x/>
    </i>
    <i r="3">
      <x v="1"/>
    </i>
    <i r="2">
      <x v="1"/>
      <x/>
    </i>
    <i r="3">
      <x v="1"/>
    </i>
  </colItems>
  <dataFields count="1">
    <dataField name="Sum of Casos" fld="0"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52"/>
    <rowHierarchyUsage hierarchyUsage="53"/>
  </rowHierarchiesUsage>
  <colHierarchiesUsage count="4">
    <colHierarchyUsage hierarchyUsage="8"/>
    <colHierarchyUsage hierarchyUsage="9"/>
    <colHierarchyUsage hierarchyUsage="85"/>
    <colHierarchyUsage hierarchyUsage="10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activeTabTopLevelEntity name="[DimItsVihDiagnostico19_2019]"/>
        <x15:activeTabTopLevelEntity name="[DimItsVihGrupo19_2019]"/>
        <x15:activeTabTopLevelEntity name="[TRAMA_BASE_ITS_VIH_RPT13_POBLACION_CLAVE_TS_SIFILIS_CONSOLIDADO]"/>
        <x15:activeTabTopLevelEntity name="[DimItsVihDiagnostico18_2019]"/>
        <x15:activeTabTopLevelEntity name="[DimItsVihGrupo18_2019]"/>
        <x15:activeTabTopLevelEntity name="[TRAMA_BASE_ITS_VIH_RPT13_POBLACION_CLAVE_TAMIZAJE_SIFILIS_CONSOLIDADO]"/>
        <x15:activeTabTopLevelEntity name="[DimItsVihDiagnostico20_2019]"/>
        <x15:activeTabTopLevelEntity name="[DimItsVihGrupo20_2019]"/>
        <x15:activeTabTopLevelEntity name="[TRAMA_BASE_ITS_VIH_RPT14_POBLACION_CLAVE_TAMIZAJE_VIH_CONSOLIDADO]"/>
        <x15:activeTabTopLevelEntity name="[DimItsVihDiagnostico21_2019]"/>
        <x15:activeTabTopLevelEntity name="[TRAMA_BASE_ITS_VIH_RPT15_01_POBLACION_CLAVE_ITS_TS_TRATADOS_CONSOLIDADO]"/>
        <x15:activeTabTopLevelEntity name="[DimItsVihCondicion21_2019]"/>
        <x15:activeTabTopLevelEntity name="[DimItsVihDiagnostico22_2019]"/>
        <x15:activeTabTopLevelEntity name="[DimItsVihGrupo22_2019]"/>
        <x15:activeTabTopLevelEntity name="[TRAMA_BASE_ITS_VIH_RPT15_POBLACION_CLAVE_ITS_TS_CONSOLIDADO]"/>
        <x15:activeTabTopLevelEntity name="[DimItsVihGrupo21_2019]"/>
      </x15:pivotTableUISettings>
    </ext>
  </extLst>
</pivotTableDefinition>
</file>

<file path=xl/pivotTables/pivotTable18.xml><?xml version="1.0" encoding="utf-8"?>
<pivotTableDefinition xmlns="http://schemas.openxmlformats.org/spreadsheetml/2006/main" name="PivotTable16" cacheId="3676"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344:T356" firstHeaderRow="1" firstDataRow="3" firstDataCol="2"/>
  <pivotFields count="6">
    <pivotField axis="axisCol" compact="0" allDrilled="1" outline="0" showAll="0" dataSourceSort="1" defaultSubtotal="0" defaultAttributeDrillState="1">
      <items count="5">
        <item x="0"/>
        <item x="1"/>
        <item x="2"/>
        <item x="3"/>
        <item x="4"/>
      </items>
    </pivotField>
    <pivotField dataField="1" compact="0" outline="0" showAll="0"/>
    <pivotField axis="axisRow" compact="0" allDrilled="1" outline="0" showAll="0" dataSourceSort="1" defaultSubtotal="0" defaultAttributeDrillState="1">
      <items count="9">
        <item x="0"/>
        <item x="1"/>
        <item x="2"/>
        <item x="3"/>
        <item x="4"/>
        <item x="5"/>
        <item x="6"/>
        <item x="7"/>
        <item x="8"/>
      </items>
    </pivotField>
    <pivotField axis="axisRow" compact="0" allDrilled="1" outline="0" showAll="0" dataSourceSort="1" defaultSubtotal="0" defaultAttributeDrillState="1">
      <items count="9">
        <item x="0"/>
        <item x="1"/>
        <item x="2"/>
        <item x="3"/>
        <item x="4"/>
        <item x="5"/>
        <item x="6"/>
        <item x="7"/>
        <item x="8"/>
      </items>
    </pivotField>
    <pivotField axis="axisCol" compact="0" allDrilled="1" outline="0" showAll="0" dataSourceSort="1" defaultAttributeDrillState="1">
      <items count="4">
        <item x="0"/>
        <item x="1"/>
        <item x="2"/>
        <item t="default"/>
      </items>
    </pivotField>
    <pivotField compact="0" allDrilled="1" outline="0" showAll="0" dataSourceSort="1" defaultAttributeDrillState="1"/>
  </pivotFields>
  <rowFields count="2">
    <field x="2"/>
    <field x="3"/>
  </rowFields>
  <rowItems count="10">
    <i>
      <x/>
      <x/>
    </i>
    <i>
      <x v="1"/>
      <x v="1"/>
    </i>
    <i>
      <x v="2"/>
      <x v="2"/>
    </i>
    <i>
      <x v="3"/>
      <x v="3"/>
    </i>
    <i>
      <x v="4"/>
      <x v="4"/>
    </i>
    <i>
      <x v="5"/>
      <x v="5"/>
    </i>
    <i>
      <x v="6"/>
      <x v="6"/>
    </i>
    <i>
      <x v="7"/>
      <x v="7"/>
    </i>
    <i>
      <x v="8"/>
      <x v="8"/>
    </i>
    <i t="grand">
      <x/>
    </i>
  </rowItems>
  <colFields count="2">
    <field x="4"/>
    <field x="0"/>
  </colFields>
  <colItems count="18">
    <i>
      <x/>
      <x/>
    </i>
    <i r="1">
      <x v="1"/>
    </i>
    <i r="1">
      <x v="2"/>
    </i>
    <i r="1">
      <x v="3"/>
    </i>
    <i r="1">
      <x v="4"/>
    </i>
    <i t="default">
      <x/>
    </i>
    <i>
      <x v="1"/>
      <x/>
    </i>
    <i r="1">
      <x v="1"/>
    </i>
    <i r="1">
      <x v="2"/>
    </i>
    <i r="1">
      <x v="3"/>
    </i>
    <i r="1">
      <x v="4"/>
    </i>
    <i t="default">
      <x v="1"/>
    </i>
    <i>
      <x v="2"/>
      <x/>
    </i>
    <i r="1">
      <x v="1"/>
    </i>
    <i r="1">
      <x v="2"/>
    </i>
    <i r="1">
      <x v="3"/>
    </i>
    <i r="1">
      <x v="4"/>
    </i>
    <i t="default">
      <x v="2"/>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34"/>
    <rowHierarchyUsage hierarchyUsage="35"/>
  </rowHierarchiesUsage>
  <colHierarchiesUsage count="2">
    <colHierarchyUsage hierarchyUsage="71"/>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Periodo]"/>
      </x15:pivotTableUISettings>
    </ext>
  </extLst>
</pivotTableDefinition>
</file>

<file path=xl/pivotTables/pivotTable19.xml><?xml version="1.0" encoding="utf-8"?>
<pivotTableDefinition xmlns="http://schemas.openxmlformats.org/spreadsheetml/2006/main" name="PivotTable22" cacheId="3715" applyNumberFormats="0" applyBorderFormats="0" applyFontFormats="0" applyPatternFormats="0" applyAlignmentFormats="0" applyWidthHeightFormats="1" dataCaption="Values" tag="6a6e64a5-470e-4019-97ff-f8ee095808f4" updatedVersion="5" minRefreshableVersion="3" subtotalHiddenItems="1" itemPrintTitles="1" createdVersion="5" indent="0" showEmptyRow="1" showEmptyCol="1" compact="0" compactData="0" multipleFieldFilters="0">
  <location ref="A509:O515" firstHeaderRow="1" firstDataRow="3" firstDataCol="2"/>
  <pivotFields count="6">
    <pivotField axis="axisCol" compact="0" allDrilled="1" outline="0" showAll="0" dataSourceSort="1" defaultSubtotal="0" defaultAttributeDrillState="1">
      <items count="5">
        <item x="0"/>
        <item x="1"/>
        <item x="2"/>
        <item x="3"/>
        <item x="4"/>
      </items>
    </pivotField>
    <pivotField dataField="1" compact="0" outline="0" showAll="0"/>
    <pivotField axis="axisRow" compact="0" allDrilled="1" outline="0" showAll="0" dataSourceSort="1" defaultSubtotal="0" defaultAttributeDrillState="1">
      <items count="3">
        <item x="0"/>
        <item x="1"/>
        <item x="2"/>
      </items>
    </pivotField>
    <pivotField axis="axisRow" compact="0" allDrilled="1" outline="0" showAll="0" dataSourceSort="1" defaultSubtotal="0" defaultAttributeDrillState="1">
      <items count="3">
        <item x="0"/>
        <item x="1"/>
        <item x="2"/>
      </items>
    </pivotField>
    <pivotField axis="axisCol" compact="0" allDrilled="1" outline="0" showAll="0" dataSourceSort="1" defaultAttributeDrillState="1">
      <items count="3">
        <item x="0"/>
        <item x="1"/>
        <item t="default"/>
      </items>
    </pivotField>
    <pivotField compact="0" allDrilled="1" outline="0" showAll="0" dataSourceSort="1" defaultAttributeDrillState="1"/>
  </pivotFields>
  <rowFields count="2">
    <field x="2"/>
    <field x="3"/>
  </rowFields>
  <rowItems count="4">
    <i>
      <x/>
      <x/>
    </i>
    <i>
      <x v="1"/>
      <x v="1"/>
    </i>
    <i>
      <x v="2"/>
      <x v="2"/>
    </i>
    <i t="grand">
      <x/>
    </i>
  </rowItems>
  <colFields count="2">
    <field x="4"/>
    <field x="0"/>
  </colFields>
  <colItems count="13">
    <i>
      <x/>
      <x/>
    </i>
    <i r="1">
      <x v="1"/>
    </i>
    <i r="1">
      <x v="2"/>
    </i>
    <i r="1">
      <x v="3"/>
    </i>
    <i r="1">
      <x v="4"/>
    </i>
    <i t="default">
      <x/>
    </i>
    <i>
      <x v="1"/>
      <x/>
    </i>
    <i r="1">
      <x v="1"/>
    </i>
    <i r="1">
      <x v="2"/>
    </i>
    <i r="1">
      <x v="3"/>
    </i>
    <i r="1">
      <x v="4"/>
    </i>
    <i t="default">
      <x v="1"/>
    </i>
    <i t="grand">
      <x/>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2"/>
    <rowHierarchyUsage hierarchyUsage="43"/>
  </rowHierarchiesUsage>
  <colHierarchiesUsage count="2">
    <colHierarchyUsage hierarchyUsage="108"/>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pivotTableUISettings>
    </ext>
  </extLst>
</pivotTableDefinition>
</file>

<file path=xl/pivotTables/pivotTable2.xml><?xml version="1.0" encoding="utf-8"?>
<pivotTableDefinition xmlns="http://schemas.openxmlformats.org/spreadsheetml/2006/main" name="PivotTable20" cacheId="3727"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615:N620" firstHeaderRow="1" firstDataRow="3" firstDataCol="2"/>
  <pivotFields count="6">
    <pivotField axis="axisCol" compact="0" allDrilled="1" outline="0" showAll="0" dataSourceSort="1" defaultSubtotal="0" defaultAttributeDrillState="1">
      <items count="5">
        <item x="0"/>
        <item x="1"/>
        <item x="2"/>
        <item x="3"/>
        <item x="4"/>
      </items>
    </pivotField>
    <pivotField dataField="1" compact="0" outline="0" showAll="0"/>
    <pivotField axis="axisRow" compact="0" allDrilled="1" outline="0" showAll="0" dataSourceSort="1" defaultSubtotal="0" defaultAttributeDrillState="1">
      <items count="2">
        <item x="0"/>
        <item x="1"/>
      </items>
    </pivotField>
    <pivotField axis="axisRow" compact="0" allDrilled="1" outline="0" showAll="0" dataSourceSort="1" defaultSubtotal="0" defaultAttributeDrillState="1">
      <items count="2">
        <item x="0"/>
        <item x="1"/>
      </items>
    </pivotField>
    <pivotField axis="axisCol" compact="0" allDrilled="1" outline="0" showAll="0" dataSourceSort="1" defaultAttributeDrillState="1">
      <items count="3">
        <item x="0"/>
        <item x="1"/>
        <item t="default"/>
      </items>
    </pivotField>
    <pivotField compact="0" allDrilled="1" outline="0" showAll="0" dataSourceSort="1" defaultAttributeDrillState="1"/>
  </pivotFields>
  <rowFields count="2">
    <field x="2"/>
    <field x="3"/>
  </rowFields>
  <rowItems count="3">
    <i>
      <x/>
      <x/>
    </i>
    <i>
      <x v="1"/>
      <x v="1"/>
    </i>
    <i t="grand">
      <x/>
    </i>
  </rowItems>
  <colFields count="2">
    <field x="4"/>
    <field x="0"/>
  </colFields>
  <colItems count="12">
    <i>
      <x/>
      <x/>
    </i>
    <i r="1">
      <x v="1"/>
    </i>
    <i r="1">
      <x v="2"/>
    </i>
    <i r="1">
      <x v="3"/>
    </i>
    <i r="1">
      <x v="4"/>
    </i>
    <i t="default">
      <x/>
    </i>
    <i>
      <x v="1"/>
      <x/>
    </i>
    <i r="1">
      <x v="1"/>
    </i>
    <i r="1">
      <x v="2"/>
    </i>
    <i r="1">
      <x v="3"/>
    </i>
    <i r="1">
      <x v="4"/>
    </i>
    <i t="default">
      <x v="1"/>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50"/>
    <rowHierarchyUsage hierarchyUsage="51"/>
  </rowHierarchiesUsage>
  <colHierarchiesUsage count="2">
    <colHierarchyUsage hierarchyUsage="108"/>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activeTabTopLevelEntity name="[DimItsVihDiagnostico19_2019]"/>
        <x15:activeTabTopLevelEntity name="[DimItsVihGrupo19_2019]"/>
        <x15:activeTabTopLevelEntity name="[TRAMA_BASE_ITS_VIH_RPT13_POBLACION_CLAVE_TS_SIFILIS_CONSOLIDADO]"/>
        <x15:activeTabTopLevelEntity name="[DimItsVihDiagnostico18_2019]"/>
        <x15:activeTabTopLevelEntity name="[DimItsVihGrupo18_2019]"/>
        <x15:activeTabTopLevelEntity name="[TRAMA_BASE_ITS_VIH_RPT13_POBLACION_CLAVE_TAMIZAJE_SIFILIS_CONSOLIDADO]"/>
        <x15:activeTabTopLevelEntity name="[DimItsVihDiagnostico20_2019]"/>
        <x15:activeTabTopLevelEntity name="[DimItsVihGrupo20_2019]"/>
        <x15:activeTabTopLevelEntity name="[TRAMA_BASE_ITS_VIH_RPT14_POBLACION_CLAVE_TAMIZAJE_VIH_CONSOLIDADO]"/>
      </x15:pivotTableUISettings>
    </ext>
  </extLst>
</pivotTableDefinition>
</file>

<file path=xl/pivotTables/pivotTable20.xml><?xml version="1.0" encoding="utf-8"?>
<pivotTableDefinition xmlns="http://schemas.openxmlformats.org/spreadsheetml/2006/main" name="PivotTable2" cacheId="3688" applyNumberFormats="0" applyBorderFormats="0" applyFontFormats="0" applyPatternFormats="0" applyAlignmentFormats="0" applyWidthHeightFormats="1" dataCaption="Values" tag="1122cc5e-4324-43c5-9eaf-30c897e03313" updatedVersion="5" minRefreshableVersion="3" subtotalHiddenItems="1" colGrandTotals="0" itemPrintTitles="1" createdVersion="5" indent="0" showEmptyRow="1" showEmptyCol="1" compact="0" compactData="0" multipleFieldFilters="0">
  <location ref="A21:V35" firstHeaderRow="1" firstDataRow="4" firstDataCol="2" rowPageCount="6" colPageCount="1"/>
  <pivotFields count="12">
    <pivotField axis="axisCol" compact="0" allDrilled="1" outline="0" showAll="0" dataSourceSort="1" defaultSubtotal="0" defaultAttributeDrillState="1">
      <items count="2">
        <item x="0"/>
        <item x="1"/>
      </items>
    </pivotField>
    <pivotField axis="axisCol" compact="0" allDrilled="1" outline="0" showAll="0" dataSourceSort="1" defaultSubtotal="0" defaultAttributeDrillState="1">
      <items count="5">
        <item x="0"/>
        <item x="1"/>
        <item x="2"/>
        <item x="3"/>
        <item x="4"/>
      </items>
    </pivotField>
    <pivotField dataField="1" compact="0" outline="0" showAll="0"/>
    <pivotField axis="axisCol" compact="0" allDrilled="1" outline="0" showAll="0" dataSourceSort="1" defaultSubtotal="0" defaultAttributeDrillState="1">
      <items count="2">
        <item x="0"/>
        <item x="1"/>
      </items>
    </pivotField>
    <pivotField axis="axisRow" compact="0" allDrilled="1" outline="0" showAll="0" dataSourceSort="1" defaultSubtotal="0" defaultAttributeDrillState="1">
      <items count="10">
        <item x="0"/>
        <item x="1"/>
        <item x="2"/>
        <item x="3"/>
        <item x="4"/>
        <item x="5"/>
        <item x="6"/>
        <item x="7"/>
        <item x="8"/>
        <item x="9"/>
      </items>
    </pivotField>
    <pivotField axis="axisRow" compact="0" allDrilled="1" outline="0" showAll="0" dataSourceSort="1" defaultSubtotal="0" defaultAttributeDrillState="1">
      <items count="10">
        <item x="0"/>
        <item x="1"/>
        <item x="2"/>
        <item x="3"/>
        <item x="4"/>
        <item x="5"/>
        <item x="6"/>
        <item x="7"/>
        <item x="8"/>
        <item x="9"/>
      </items>
    </pivotField>
    <pivotField axis="axisPage" compact="0" allDrilled="1" outline="0" showAll="0" dataSourceSort="1" defaultAttributeDrillState="1">
      <items count="1">
        <item t="default"/>
      </items>
    </pivotField>
    <pivotField axis="axisPage" compact="0" allDrilled="1" outline="0" showAll="0" dataSourceSort="1" defaultAttributeDrillState="1">
      <items count="1">
        <item t="default"/>
      </items>
    </pivotField>
    <pivotField axis="axisPage" compact="0" allDrilled="1" outline="0" showAll="0" dataSourceSort="1" defaultAttributeDrillState="1">
      <items count="1">
        <item t="default"/>
      </items>
    </pivotField>
    <pivotField axis="axisPage" compact="0" allDrilled="1" outline="0" showAll="0" dataSourceSort="1" defaultAttributeDrillState="1">
      <items count="1">
        <item t="default"/>
      </items>
    </pivotField>
    <pivotField axis="axisPage" compact="0" allDrilled="1" outline="0" showAll="0" dataSourceSort="1" defaultAttributeDrillState="1">
      <items count="1">
        <item t="default"/>
      </items>
    </pivotField>
    <pivotField axis="axisPage" compact="0" allDrilled="1" outline="0" showAll="0" dataSourceSort="1" defaultAttributeDrillState="1">
      <items count="1">
        <item t="default"/>
      </items>
    </pivotField>
  </pivotFields>
  <rowFields count="2">
    <field x="4"/>
    <field x="5"/>
  </rowFields>
  <rowItems count="11">
    <i>
      <x/>
      <x/>
    </i>
    <i>
      <x v="1"/>
      <x v="1"/>
    </i>
    <i>
      <x v="2"/>
      <x v="2"/>
    </i>
    <i>
      <x v="3"/>
      <x v="3"/>
    </i>
    <i>
      <x v="4"/>
      <x v="4"/>
    </i>
    <i>
      <x v="5"/>
      <x v="5"/>
    </i>
    <i>
      <x v="6"/>
      <x v="6"/>
    </i>
    <i>
      <x v="7"/>
      <x v="7"/>
    </i>
    <i>
      <x v="8"/>
      <x v="8"/>
    </i>
    <i>
      <x v="9"/>
      <x v="9"/>
    </i>
    <i t="grand">
      <x/>
    </i>
  </rowItems>
  <colFields count="3">
    <field x="0"/>
    <field x="1"/>
    <field x="3"/>
  </colFields>
  <colItems count="20">
    <i>
      <x/>
      <x/>
      <x/>
    </i>
    <i r="2">
      <x v="1"/>
    </i>
    <i r="1">
      <x v="1"/>
      <x/>
    </i>
    <i r="2">
      <x v="1"/>
    </i>
    <i r="1">
      <x v="2"/>
      <x/>
    </i>
    <i r="2">
      <x v="1"/>
    </i>
    <i r="1">
      <x v="3"/>
      <x/>
    </i>
    <i r="2">
      <x v="1"/>
    </i>
    <i r="1">
      <x v="4"/>
      <x/>
    </i>
    <i r="2">
      <x v="1"/>
    </i>
    <i>
      <x v="1"/>
      <x/>
      <x/>
    </i>
    <i r="2">
      <x v="1"/>
    </i>
    <i r="1">
      <x v="1"/>
      <x/>
    </i>
    <i r="2">
      <x v="1"/>
    </i>
    <i r="1">
      <x v="2"/>
      <x/>
    </i>
    <i r="2">
      <x v="1"/>
    </i>
    <i r="1">
      <x v="3"/>
      <x/>
    </i>
    <i r="2">
      <x v="1"/>
    </i>
    <i r="1">
      <x v="4"/>
      <x/>
    </i>
    <i r="2">
      <x v="1"/>
    </i>
  </colItems>
  <pageFields count="6">
    <pageField fld="11" hier="104" name="[DimPeriodo].[Mes].[All]" cap="All"/>
    <pageField fld="6" hier="120" name="[MAESTRO_HIS_ESTABLECIMIENTO].[Descripcion_Sector].[All]" cap="All"/>
    <pageField fld="7" hier="113" name="[MAESTRO_HIS_ESTABLECIMIENTO].[Disa].[All]" cap="All"/>
    <pageField fld="8" hier="115" name="[MAESTRO_HIS_ESTABLECIMIENTO].[Red].[All]" cap="All"/>
    <pageField fld="9" hier="117" name="[MAESTRO_HIS_ESTABLECIMIENTO].[MicroRed].[All]" cap="All"/>
    <pageField fld="10" hier="110" name="[MAESTRO_HIS_ESTABLECIMIENTO].[Nombre_Establecimiento].[All]" cap="All"/>
  </pageFields>
  <dataFields count="1">
    <dataField name="Sum of Casos" fld="2"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4"/>
    <rowHierarchyUsage hierarchyUsage="15"/>
  </rowHierarchiesUsage>
  <colHierarchiesUsage count="3">
    <colHierarchyUsage hierarchyUsage="108"/>
    <colHierarchyUsage hierarchyUsage="65"/>
    <colHierarchyUsage hierarchyUsage="3"/>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Condicion01_2019]"/>
        <x15:activeTabTopLevelEntity name="[DimItsVihDiagnostico01_2019]"/>
        <x15:activeTabTopLevelEntity name="[DimPeriodo]"/>
      </x15:pivotTableUISettings>
    </ext>
  </extLst>
</pivotTableDefinition>
</file>

<file path=xl/pivotTables/pivotTable21.xml><?xml version="1.0" encoding="utf-8"?>
<pivotTableDefinition xmlns="http://schemas.openxmlformats.org/spreadsheetml/2006/main" name="PivotTable4" cacheId="3694" applyNumberFormats="0" applyBorderFormats="0" applyFontFormats="0" applyPatternFormats="0" applyAlignmentFormats="0" applyWidthHeightFormats="1" dataCaption="Values" tag="6a6e64a5-470e-4019-97ff-f8ee095808f4" updatedVersion="5" minRefreshableVersion="3" subtotalHiddenItems="1" itemPrintTitles="1" createdVersion="5" indent="0" showEmptyRow="1" showEmptyCol="1" compact="0" compactData="0" multipleFieldFilters="0">
  <location ref="A215:H226" firstHeaderRow="1" firstDataRow="2" firstDataCol="2"/>
  <pivotFields count="5">
    <pivotField axis="axisCol" compact="0" allDrilled="1" outline="0" showAll="0" dataSourceSort="1" defaultSubtotal="0" defaultAttributeDrillState="1">
      <items count="5">
        <item x="0"/>
        <item x="1"/>
        <item x="2"/>
        <item x="3"/>
        <item x="4"/>
      </items>
    </pivotField>
    <pivotField dataField="1" compact="0" outline="0" showAll="0"/>
    <pivotField axis="axisRow" compact="0" allDrilled="1" outline="0" showAll="0" dataSourceSort="1" defaultSubtotal="0" defaultAttributeDrillState="1">
      <items count="9">
        <item x="0"/>
        <item x="1"/>
        <item x="2"/>
        <item x="3"/>
        <item x="4"/>
        <item x="5"/>
        <item x="6"/>
        <item x="7"/>
        <item x="8"/>
      </items>
    </pivotField>
    <pivotField axis="axisRow" compact="0" allDrilled="1" outline="0" showAll="0" dataSourceSort="1" defaultSubtotal="0" defaultAttributeDrillState="1">
      <items count="9">
        <item x="0"/>
        <item x="1"/>
        <item x="2"/>
        <item x="3"/>
        <item x="4"/>
        <item x="5"/>
        <item x="6"/>
        <item x="7"/>
        <item x="8"/>
      </items>
    </pivotField>
    <pivotField compact="0" allDrilled="1" outline="0" showAll="0" dataSourceSort="1" defaultAttributeDrillState="1"/>
  </pivotFields>
  <rowFields count="2">
    <field x="2"/>
    <field x="3"/>
  </rowFields>
  <rowItems count="10">
    <i>
      <x/>
      <x/>
    </i>
    <i>
      <x v="1"/>
      <x v="1"/>
    </i>
    <i>
      <x v="2"/>
      <x v="2"/>
    </i>
    <i>
      <x v="3"/>
      <x v="3"/>
    </i>
    <i>
      <x v="4"/>
      <x v="4"/>
    </i>
    <i>
      <x v="5"/>
      <x v="5"/>
    </i>
    <i>
      <x v="6"/>
      <x v="6"/>
    </i>
    <i>
      <x v="7"/>
      <x v="7"/>
    </i>
    <i>
      <x v="8"/>
      <x v="8"/>
    </i>
    <i t="grand">
      <x/>
    </i>
  </rowItems>
  <colFields count="1">
    <field x="0"/>
  </colFields>
  <colItems count="6">
    <i>
      <x/>
    </i>
    <i>
      <x v="1"/>
    </i>
    <i>
      <x v="2"/>
    </i>
    <i>
      <x v="3"/>
    </i>
    <i>
      <x v="4"/>
    </i>
    <i t="grand">
      <x/>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4"/>
    <rowHierarchyUsage hierarchyUsage="25"/>
  </rowHierarchiesUsage>
  <colHierarchiesUsage count="1">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Periodo]"/>
      </x15:pivotTableUISettings>
    </ext>
  </extLst>
</pivotTableDefinition>
</file>

<file path=xl/pivotTables/pivotTable22.xml><?xml version="1.0" encoding="utf-8"?>
<pivotTableDefinition xmlns="http://schemas.openxmlformats.org/spreadsheetml/2006/main" name="PivotTable23" cacheId="3718" applyNumberFormats="0" applyBorderFormats="0" applyFontFormats="0" applyPatternFormats="0" applyAlignmentFormats="0" applyWidthHeightFormats="1" dataCaption="Values" tag="6a6e64a5-470e-4019-97ff-f8ee095808f4" updatedVersion="5" minRefreshableVersion="3" subtotalHiddenItems="1" itemPrintTitles="1" createdVersion="5" indent="0" showEmptyRow="1" showEmptyCol="1" compact="0" compactData="0" multipleFieldFilters="0">
  <location ref="A537:O541" firstHeaderRow="1" firstDataRow="3" firstDataCol="2"/>
  <pivotFields count="6">
    <pivotField axis="axisCol" compact="0" allDrilled="1" outline="0" showAll="0" dataSourceSort="1" defaultSubtotal="0" defaultAttributeDrillState="1">
      <items count="5">
        <item x="0"/>
        <item x="1"/>
        <item x="2"/>
        <item x="3"/>
        <item x="4"/>
      </items>
    </pivotField>
    <pivotField axis="axisCol" compact="0" allDrilled="1" outline="0" showAll="0" dataSourceSort="1" defaultAttributeDrillState="1">
      <items count="3">
        <item x="0"/>
        <item x="1"/>
        <item t="default"/>
      </items>
    </pivotField>
    <pivotField dataField="1" compact="0" outline="0" showAll="0"/>
    <pivotField axis="axisRow" compact="0" allDrilled="1" outline="0" showAll="0" dataSourceSort="1" defaultSubtotal="0" defaultAttributeDrillState="1">
      <items count="1">
        <item x="0"/>
      </items>
    </pivotField>
    <pivotField axis="axisRow" compact="0" allDrilled="1" outline="0" showAll="0" dataSourceSort="1" defaultAttributeDrillState="1">
      <items count="2">
        <item x="0"/>
        <item t="default"/>
      </items>
    </pivotField>
    <pivotField compact="0" allDrilled="1" outline="0" showAll="0" dataSourceSort="1" defaultAttributeDrillState="1"/>
  </pivotFields>
  <rowFields count="2">
    <field x="3"/>
    <field x="4"/>
  </rowFields>
  <rowItems count="2">
    <i>
      <x/>
      <x/>
    </i>
    <i t="grand">
      <x/>
    </i>
  </rowItems>
  <colFields count="2">
    <field x="1"/>
    <field x="0"/>
  </colFields>
  <colItems count="13">
    <i>
      <x/>
      <x/>
    </i>
    <i r="1">
      <x v="1"/>
    </i>
    <i r="1">
      <x v="2"/>
    </i>
    <i r="1">
      <x v="3"/>
    </i>
    <i r="1">
      <x v="4"/>
    </i>
    <i t="default">
      <x/>
    </i>
    <i>
      <x v="1"/>
      <x/>
    </i>
    <i r="1">
      <x v="1"/>
    </i>
    <i r="1">
      <x v="2"/>
    </i>
    <i r="1">
      <x v="3"/>
    </i>
    <i r="1">
      <x v="4"/>
    </i>
    <i t="default">
      <x v="1"/>
    </i>
    <i t="grand">
      <x/>
    </i>
  </colItems>
  <dataFields count="1">
    <dataField name="Sum of Casos" fld="2"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4"/>
    <rowHierarchyUsage hierarchyUsage="45"/>
  </rowHierarchiesUsage>
  <colHierarchiesUsage count="2">
    <colHierarchyUsage hierarchyUsage="108"/>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pivotTableUISettings>
    </ext>
  </extLst>
</pivotTableDefinition>
</file>

<file path=xl/pivotTables/pivotTable23.xml><?xml version="1.0" encoding="utf-8"?>
<pivotTableDefinition xmlns="http://schemas.openxmlformats.org/spreadsheetml/2006/main" name="PivotTable6" cacheId="3700" applyNumberFormats="0" applyBorderFormats="0" applyFontFormats="0" applyPatternFormats="0" applyAlignmentFormats="0" applyWidthHeightFormats="1" dataCaption="Values" tag="83548942-cc9b-4b42-b9b8-7f8a11bdf07d" updatedVersion="5" minRefreshableVersion="3" useAutoFormatting="1" subtotalHiddenItems="1" colGrandTotals="0" itemPrintTitles="1" createdVersion="5" indent="0" showEmptyRow="1" showEmptyCol="1" compact="0" compactData="0" multipleFieldFilters="0">
  <location ref="AC22:AH35" firstHeaderRow="1" firstDataRow="3" firstDataCol="2"/>
  <pivotFields count="6">
    <pivotField axis="axisCol" compact="0" allDrilled="1" outline="0" showAll="0" dataSourceSort="1" defaultSubtotal="0" defaultAttributeDrillState="1">
      <items count="2">
        <item x="0"/>
        <item x="1"/>
      </items>
    </pivotField>
    <pivotField dataField="1" compact="0" outline="0" showAll="0"/>
    <pivotField axis="axisCol" compact="0" allDrilled="1" outline="0" showAll="0" dataSourceSort="1" defaultSubtotal="0" defaultAttributeDrillState="1">
      <items count="2">
        <item x="0"/>
        <item x="1"/>
      </items>
    </pivotField>
    <pivotField axis="axisRow" compact="0" allDrilled="1" outline="0" showAll="0" dataSourceSort="1" defaultSubtotal="0" defaultAttributeDrillState="1">
      <items count="10">
        <item x="0"/>
        <item x="1"/>
        <item x="2"/>
        <item x="3"/>
        <item x="4"/>
        <item x="5"/>
        <item x="6"/>
        <item x="7"/>
        <item x="8"/>
        <item x="9"/>
      </items>
    </pivotField>
    <pivotField axis="axisRow" compact="0" allDrilled="1" outline="0" showAll="0" dataSourceSort="1" defaultSubtotal="0" defaultAttributeDrillState="1">
      <items count="10">
        <item x="0"/>
        <item x="1"/>
        <item x="2"/>
        <item x="3"/>
        <item x="4"/>
        <item x="5"/>
        <item x="6"/>
        <item x="7"/>
        <item x="8"/>
        <item x="9"/>
      </items>
    </pivotField>
    <pivotField compact="0" allDrilled="1" outline="0" showAll="0" dataSourceSort="1" defaultAttributeDrillState="1"/>
  </pivotFields>
  <rowFields count="2">
    <field x="3"/>
    <field x="4"/>
  </rowFields>
  <rowItems count="11">
    <i>
      <x/>
      <x/>
    </i>
    <i>
      <x v="1"/>
      <x v="1"/>
    </i>
    <i>
      <x v="2"/>
      <x v="2"/>
    </i>
    <i>
      <x v="3"/>
      <x v="3"/>
    </i>
    <i>
      <x v="4"/>
      <x v="4"/>
    </i>
    <i>
      <x v="5"/>
      <x v="5"/>
    </i>
    <i>
      <x v="6"/>
      <x v="6"/>
    </i>
    <i>
      <x v="7"/>
      <x v="7"/>
    </i>
    <i>
      <x v="8"/>
      <x v="8"/>
    </i>
    <i>
      <x v="9"/>
      <x v="9"/>
    </i>
    <i t="grand">
      <x/>
    </i>
  </rowItems>
  <colFields count="2">
    <field x="2"/>
    <field x="0"/>
  </colFields>
  <colItems count="4">
    <i>
      <x/>
      <x/>
    </i>
    <i r="1">
      <x v="1"/>
    </i>
    <i>
      <x v="1"/>
      <x/>
    </i>
    <i r="1">
      <x v="1"/>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4"/>
    <rowHierarchyUsage hierarchyUsage="15"/>
  </rowHierarchiesUsage>
  <colHierarchiesUsage count="2">
    <colHierarchyUsage hierarchyUsage="3"/>
    <colHierarchyUsage hierarchyUsage="10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Condicion01_2019]"/>
        <x15:activeTabTopLevelEntity name="[DimItsVihDiagnostico01_2019]"/>
        <x15:activeTabTopLevelEntity name="[DimPeriodo]"/>
      </x15:pivotTableUISettings>
    </ext>
  </extLst>
</pivotTableDefinition>
</file>

<file path=xl/pivotTables/pivotTable24.xml><?xml version="1.0" encoding="utf-8"?>
<pivotTableDefinition xmlns="http://schemas.openxmlformats.org/spreadsheetml/2006/main" name="PivotTable18" cacheId="3682"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412:N423" firstHeaderRow="1" firstDataRow="3" firstDataCol="2"/>
  <pivotFields count="6">
    <pivotField dataField="1" compact="0" outline="0" showAll="0"/>
    <pivotField axis="axisRow" compact="0" allDrilled="1" outline="0" showAll="0" dataSourceSort="1" defaultSubtotal="0" defaultAttributeDrillState="1">
      <items count="8">
        <item x="0"/>
        <item x="1"/>
        <item x="2"/>
        <item x="3"/>
        <item x="4"/>
        <item x="5"/>
        <item x="6"/>
        <item x="7"/>
      </items>
    </pivotField>
    <pivotField axis="axisRow" compact="0" allDrilled="1" outline="0" showAll="0" dataSourceSort="1" defaultSubtotal="0" defaultAttributeDrillState="1">
      <items count="8">
        <item x="0"/>
        <item x="1"/>
        <item x="2"/>
        <item x="3"/>
        <item x="4"/>
        <item x="5"/>
        <item x="6"/>
        <item x="7"/>
      </items>
    </pivotField>
    <pivotField axis="axisCol" compact="0" allDrilled="1" outline="0" showAll="0" dataSourceSort="1" defaultAttributeDrillState="1">
      <items count="3">
        <item x="0"/>
        <item x="1"/>
        <item t="default"/>
      </items>
    </pivotField>
    <pivotField axis="axisCol" compact="0" allDrilled="1" outline="0" showAll="0" dataSourceSort="1" defaultAttributeDrillState="1">
      <items count="6">
        <item x="0"/>
        <item x="1"/>
        <item x="2"/>
        <item x="3"/>
        <item x="4"/>
        <item t="default"/>
      </items>
    </pivotField>
    <pivotField compact="0" allDrilled="1" outline="0" showAll="0" dataSourceSort="1" defaultAttributeDrillState="1"/>
  </pivotFields>
  <rowFields count="2">
    <field x="1"/>
    <field x="2"/>
  </rowFields>
  <rowItems count="9">
    <i>
      <x/>
      <x/>
    </i>
    <i>
      <x v="1"/>
      <x v="1"/>
    </i>
    <i>
      <x v="2"/>
      <x v="2"/>
    </i>
    <i>
      <x v="3"/>
      <x v="3"/>
    </i>
    <i>
      <x v="4"/>
      <x v="4"/>
    </i>
    <i>
      <x v="5"/>
      <x v="5"/>
    </i>
    <i>
      <x v="6"/>
      <x v="6"/>
    </i>
    <i>
      <x v="7"/>
      <x v="7"/>
    </i>
    <i t="grand">
      <x/>
    </i>
  </rowItems>
  <colFields count="2">
    <field x="3"/>
    <field x="4"/>
  </colFields>
  <colItems count="12">
    <i>
      <x/>
      <x/>
    </i>
    <i r="1">
      <x v="1"/>
    </i>
    <i r="1">
      <x v="2"/>
    </i>
    <i r="1">
      <x v="3"/>
    </i>
    <i r="1">
      <x v="4"/>
    </i>
    <i t="default">
      <x/>
    </i>
    <i>
      <x v="1"/>
      <x/>
    </i>
    <i r="1">
      <x v="1"/>
    </i>
    <i r="1">
      <x v="2"/>
    </i>
    <i r="1">
      <x v="3"/>
    </i>
    <i r="1">
      <x v="4"/>
    </i>
    <i t="default">
      <x v="1"/>
    </i>
  </colItems>
  <dataFields count="1">
    <dataField name="Sum of Casos" fld="0"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36"/>
    <rowHierarchyUsage hierarchyUsage="37"/>
  </rowHierarchiesUsage>
  <colHierarchiesUsage count="2">
    <colHierarchyUsage hierarchyUsage="73"/>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pivotTableUISettings>
    </ext>
  </extLst>
</pivotTableDefinition>
</file>

<file path=xl/pivotTables/pivotTable25.xml><?xml version="1.0" encoding="utf-8"?>
<pivotTableDefinition xmlns="http://schemas.openxmlformats.org/spreadsheetml/2006/main" name="PivotTable5" cacheId="3697" applyNumberFormats="0" applyBorderFormats="0" applyFontFormats="0" applyPatternFormats="0" applyAlignmentFormats="0" applyWidthHeightFormats="1" dataCaption="Values" tag="94817ff2-e109-4e97-9f49-2afb0b6dffc0" updatedVersion="5" minRefreshableVersion="3" subtotalHiddenItems="1" colGrandTotals="0" itemPrintTitles="1" createdVersion="5" indent="0" showEmptyRow="1" showEmptyCol="1" compact="0" compactData="0" multipleFieldFilters="0">
  <location ref="A56:F69" firstHeaderRow="1" firstDataRow="3" firstDataCol="2"/>
  <pivotFields count="6">
    <pivotField axis="axisCol" compact="0" allDrilled="1" outline="0" showAll="0" dataSourceSort="1" defaultSubtotal="0" defaultAttributeDrillState="1">
      <items count="2">
        <item x="0"/>
        <item x="1"/>
      </items>
    </pivotField>
    <pivotField dataField="1" compact="0" outline="0" showAll="0"/>
    <pivotField axis="axisCol" compact="0" allDrilled="1" outline="0" showAll="0" dataSourceSort="1" defaultSubtotal="0" defaultAttributeDrillState="1">
      <items count="2">
        <item x="0"/>
        <item x="1"/>
      </items>
    </pivotField>
    <pivotField axis="axisRow" compact="0" allDrilled="1" outline="0" showAll="0" dataSourceSort="1" defaultSubtotal="0" defaultAttributeDrillState="1">
      <items count="10">
        <item x="0"/>
        <item x="1"/>
        <item x="2"/>
        <item x="3"/>
        <item x="4"/>
        <item x="5"/>
        <item x="6"/>
        <item x="7"/>
        <item x="8"/>
        <item x="9"/>
      </items>
    </pivotField>
    <pivotField axis="axisRow" compact="0" allDrilled="1" outline="0" showAll="0" dataSourceSort="1" defaultSubtotal="0" defaultAttributeDrillState="1">
      <items count="10">
        <item x="0"/>
        <item x="1"/>
        <item x="2"/>
        <item x="3"/>
        <item x="4"/>
        <item x="5"/>
        <item x="6"/>
        <item x="7"/>
        <item x="8"/>
        <item x="9"/>
      </items>
    </pivotField>
    <pivotField compact="0" allDrilled="1" outline="0" showAll="0" dataSourceSort="1" defaultAttributeDrillState="1"/>
  </pivotFields>
  <rowFields count="2">
    <field x="3"/>
    <field x="4"/>
  </rowFields>
  <rowItems count="11">
    <i>
      <x/>
      <x/>
    </i>
    <i>
      <x v="1"/>
      <x v="1"/>
    </i>
    <i>
      <x v="2"/>
      <x v="2"/>
    </i>
    <i>
      <x v="3"/>
      <x v="3"/>
    </i>
    <i>
      <x v="4"/>
      <x v="4"/>
    </i>
    <i>
      <x v="5"/>
      <x v="5"/>
    </i>
    <i>
      <x v="6"/>
      <x v="6"/>
    </i>
    <i>
      <x v="7"/>
      <x v="7"/>
    </i>
    <i>
      <x v="8"/>
      <x v="8"/>
    </i>
    <i>
      <x v="9"/>
      <x v="9"/>
    </i>
    <i t="grand">
      <x/>
    </i>
  </rowItems>
  <colFields count="2">
    <field x="2"/>
    <field x="0"/>
  </colFields>
  <colItems count="4">
    <i>
      <x/>
      <x/>
    </i>
    <i r="1">
      <x v="1"/>
    </i>
    <i>
      <x v="1"/>
      <x/>
    </i>
    <i r="1">
      <x v="1"/>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2"/>
    <rowHierarchyUsage hierarchyUsage="13"/>
  </rowHierarchiesUsage>
  <colHierarchiesUsage count="2">
    <colHierarchyUsage hierarchyUsage="1"/>
    <colHierarchyUsage hierarchyUsage="10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DimPeriodo]"/>
      </x15:pivotTableUISettings>
    </ext>
  </extLst>
</pivotTableDefinition>
</file>

<file path=xl/pivotTables/pivotTable26.xml><?xml version="1.0" encoding="utf-8"?>
<pivotTableDefinition xmlns="http://schemas.openxmlformats.org/spreadsheetml/2006/main" name="PivotTable3" cacheId="3691" applyNumberFormats="0" applyBorderFormats="0" applyFontFormats="0" applyPatternFormats="0" applyAlignmentFormats="0" applyWidthHeightFormats="1" dataCaption="Values" tag="6a6e64a5-470e-4019-97ff-f8ee095808f4" updatedVersion="5" minRefreshableVersion="3" subtotalHiddenItems="1" itemPrintTitles="1" createdVersion="5" indent="0" showEmptyRow="1" showEmptyCol="1" compact="0" compactData="0" multipleFieldFilters="0">
  <location ref="A180:O194" firstHeaderRow="1" firstDataRow="3" firstDataCol="2"/>
  <pivotFields count="6">
    <pivotField axis="axisCol" compact="0" allDrilled="1" outline="0" showAll="0" dataSourceSort="1" defaultAttributeDrillState="1">
      <items count="3">
        <item x="0"/>
        <item x="1"/>
        <item t="default"/>
      </items>
    </pivotField>
    <pivotField axis="axisCol" compact="0" allDrilled="1" outline="0" showAll="0" dataSourceSort="1" defaultSubtotal="0" defaultAttributeDrillState="1">
      <items count="5">
        <item x="0"/>
        <item x="1"/>
        <item x="2"/>
        <item x="3"/>
        <item x="4"/>
      </items>
    </pivotField>
    <pivotField dataField="1" compact="0" outline="0" showAll="0"/>
    <pivotField axis="axisRow" compact="0" allDrilled="1" outline="0" showAll="0" dataSourceSort="1" defaultSubtotal="0" defaultAttributeDrillState="1">
      <items count="11">
        <item x="0"/>
        <item x="1"/>
        <item x="2"/>
        <item x="3"/>
        <item x="4"/>
        <item x="5"/>
        <item x="6"/>
        <item x="7"/>
        <item x="8"/>
        <item x="9"/>
        <item x="10"/>
      </items>
    </pivotField>
    <pivotField axis="axisRow" compact="0" allDrilled="1" outline="0" showAll="0" dataSourceSort="1" defaultSubtotal="0" defaultAttributeDrillState="1">
      <items count="11">
        <item x="0"/>
        <item x="1"/>
        <item x="2"/>
        <item x="3"/>
        <item x="4"/>
        <item x="5"/>
        <item x="6"/>
        <item x="7"/>
        <item x="8"/>
        <item x="9"/>
        <item x="10"/>
      </items>
    </pivotField>
    <pivotField compact="0" allDrilled="1" outline="0" showAll="0" dataSourceSort="1" defaultAttributeDrillState="1"/>
  </pivotFields>
  <rowFields count="2">
    <field x="3"/>
    <field x="4"/>
  </rowFields>
  <rowItems count="12">
    <i>
      <x/>
      <x/>
    </i>
    <i>
      <x v="1"/>
      <x v="1"/>
    </i>
    <i>
      <x v="2"/>
      <x v="2"/>
    </i>
    <i>
      <x v="3"/>
      <x v="3"/>
    </i>
    <i>
      <x v="4"/>
      <x v="4"/>
    </i>
    <i>
      <x v="5"/>
      <x v="5"/>
    </i>
    <i>
      <x v="6"/>
      <x v="6"/>
    </i>
    <i>
      <x v="7"/>
      <x v="7"/>
    </i>
    <i>
      <x v="8"/>
      <x v="8"/>
    </i>
    <i>
      <x v="9"/>
      <x v="9"/>
    </i>
    <i>
      <x v="10"/>
      <x v="10"/>
    </i>
    <i t="grand">
      <x/>
    </i>
  </rowItems>
  <colFields count="2">
    <field x="0"/>
    <field x="1"/>
  </colFields>
  <colItems count="13">
    <i>
      <x/>
      <x/>
    </i>
    <i r="1">
      <x v="1"/>
    </i>
    <i r="1">
      <x v="2"/>
    </i>
    <i r="1">
      <x v="3"/>
    </i>
    <i r="1">
      <x v="4"/>
    </i>
    <i t="default">
      <x/>
    </i>
    <i>
      <x v="1"/>
      <x/>
    </i>
    <i r="1">
      <x v="1"/>
    </i>
    <i r="1">
      <x v="2"/>
    </i>
    <i r="1">
      <x v="3"/>
    </i>
    <i r="1">
      <x v="4"/>
    </i>
    <i t="default">
      <x v="1"/>
    </i>
    <i t="grand">
      <x/>
    </i>
  </colItems>
  <dataFields count="1">
    <dataField name="Sum of Casos" fld="2"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2"/>
    <rowHierarchyUsage hierarchyUsage="23"/>
  </rowHierarchiesUsage>
  <colHierarchiesUsage count="2">
    <colHierarchyUsage hierarchyUsage="108"/>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Periodo]"/>
      </x15:pivotTableUISettings>
    </ext>
  </extLst>
</pivotTableDefinition>
</file>

<file path=xl/pivotTables/pivotTable27.xml><?xml version="1.0" encoding="utf-8"?>
<pivotTableDefinition xmlns="http://schemas.openxmlformats.org/spreadsheetml/2006/main" name="PivotTable27" cacheId="3739"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722:N728" firstHeaderRow="1" firstDataRow="5" firstDataCol="2"/>
  <pivotFields count="8">
    <pivotField dataField="1" compact="0" outline="0" showAll="0"/>
    <pivotField axis="axisRow" compact="0" allDrilled="1" outline="0" showAll="0" dataSourceSort="1" defaultSubtotal="0" defaultAttributeDrillState="1">
      <items count="1">
        <item x="0"/>
      </items>
    </pivotField>
    <pivotField axis="axisRow" compact="0" allDrilled="1" outline="0" showAll="0" dataSourceSort="1" defaultAttributeDrillState="1">
      <items count="2">
        <item x="0"/>
        <item t="default"/>
      </items>
    </pivotField>
    <pivotField axis="axisCol" compact="0" allDrilled="1" outline="0" showAll="0" dataSourceSort="1" defaultSubtotal="0" defaultAttributeDrillState="1">
      <items count="3">
        <item x="0"/>
        <item x="1"/>
        <item x="2"/>
      </items>
    </pivotField>
    <pivotField axis="axisCol" compact="0" allDrilled="1" outline="0" showAll="0" dataSourceSort="1" defaultSubtotal="0" defaultAttributeDrillState="1">
      <items count="3">
        <item x="0"/>
        <item x="1"/>
        <item x="2"/>
      </items>
    </pivotField>
    <pivotField axis="axisCol" compact="0" allDrilled="1" outline="0" showAll="0" dataSourceSort="1" defaultSubtotal="0" defaultAttributeDrillState="1">
      <items count="2">
        <item x="0"/>
        <item x="1"/>
      </items>
    </pivotField>
    <pivotField axis="axisCol" compact="0" allDrilled="1" outline="0" showAll="0" dataSourceSort="1" defaultAttributeDrillState="1">
      <items count="3">
        <item x="0"/>
        <item x="1"/>
        <item t="default"/>
      </items>
    </pivotField>
    <pivotField compact="0" allDrilled="1" outline="0" showAll="0" dataSourceSort="1" defaultAttributeDrillState="1"/>
  </pivotFields>
  <rowFields count="2">
    <field x="1"/>
    <field x="2"/>
  </rowFields>
  <rowItems count="2">
    <i>
      <x/>
      <x/>
    </i>
    <i t="grand">
      <x/>
    </i>
  </rowItems>
  <colFields count="4">
    <field x="3"/>
    <field x="4"/>
    <field x="5"/>
    <field x="6"/>
  </colFields>
  <colItems count="12">
    <i>
      <x/>
      <x/>
      <x/>
      <x/>
    </i>
    <i r="3">
      <x v="1"/>
    </i>
    <i r="2">
      <x v="1"/>
      <x/>
    </i>
    <i r="3">
      <x v="1"/>
    </i>
    <i>
      <x v="1"/>
      <x v="1"/>
      <x/>
      <x/>
    </i>
    <i r="3">
      <x v="1"/>
    </i>
    <i r="2">
      <x v="1"/>
      <x/>
    </i>
    <i r="3">
      <x v="1"/>
    </i>
    <i>
      <x v="2"/>
      <x v="2"/>
      <x/>
      <x/>
    </i>
    <i r="3">
      <x v="1"/>
    </i>
    <i r="2">
      <x v="1"/>
      <x/>
    </i>
    <i r="3">
      <x v="1"/>
    </i>
  </colItems>
  <dataFields count="1">
    <dataField name="Sum of Casos" fld="0"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56"/>
    <rowHierarchyUsage hierarchyUsage="57"/>
  </rowHierarchiesUsage>
  <colHierarchiesUsage count="4">
    <colHierarchyUsage hierarchyUsage="10"/>
    <colHierarchyUsage hierarchyUsage="11"/>
    <colHierarchyUsage hierarchyUsage="89"/>
    <colHierarchyUsage hierarchyUsage="10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activeTabTopLevelEntity name="[DimItsVihDiagnostico19_2019]"/>
        <x15:activeTabTopLevelEntity name="[DimItsVihGrupo19_2019]"/>
        <x15:activeTabTopLevelEntity name="[TRAMA_BASE_ITS_VIH_RPT13_POBLACION_CLAVE_TS_SIFILIS_CONSOLIDADO]"/>
        <x15:activeTabTopLevelEntity name="[DimItsVihDiagnostico18_2019]"/>
        <x15:activeTabTopLevelEntity name="[DimItsVihGrupo18_2019]"/>
        <x15:activeTabTopLevelEntity name="[TRAMA_BASE_ITS_VIH_RPT13_POBLACION_CLAVE_TAMIZAJE_SIFILIS_CONSOLIDADO]"/>
        <x15:activeTabTopLevelEntity name="[DimItsVihDiagnostico20_2019]"/>
        <x15:activeTabTopLevelEntity name="[DimItsVihGrupo20_2019]"/>
        <x15:activeTabTopLevelEntity name="[TRAMA_BASE_ITS_VIH_RPT14_POBLACION_CLAVE_TAMIZAJE_VIH_CONSOLIDADO]"/>
        <x15:activeTabTopLevelEntity name="[DimItsVihDiagnostico21_2019]"/>
        <x15:activeTabTopLevelEntity name="[TRAMA_BASE_ITS_VIH_RPT15_01_POBLACION_CLAVE_ITS_TS_TRATADOS_CONSOLIDADO]"/>
        <x15:activeTabTopLevelEntity name="[DimItsVihCondicion21_2019]"/>
        <x15:activeTabTopLevelEntity name="[DimItsVihDiagnostico22_2019]"/>
        <x15:activeTabTopLevelEntity name="[DimItsVihGrupo22_2019]"/>
        <x15:activeTabTopLevelEntity name="[TRAMA_BASE_ITS_VIH_RPT15_POBLACION_CLAVE_ITS_TS_CONSOLIDADO]"/>
        <x15:activeTabTopLevelEntity name="[DimItsVihGrupo21_2019]"/>
        <x15:activeTabTopLevelEntity name="[DimItsVihDiagnostico24_2019]"/>
        <x15:activeTabTopLevelEntity name="[DimItsVihGrupo24_2019]"/>
        <x15:activeTabTopLevelEntity name="[TRAMA_BASE_ITS_VIH_RPT16_POBLACION_CLAVE_ITS_TRANS_CONSOLIDADO]"/>
        <x15:activeTabTopLevelEntity name="[DimItsVihDiagnostico23_2019]"/>
        <x15:activeTabTopLevelEntity name="[DimItsVihCondicion23_2019]"/>
        <x15:activeTabTopLevelEntity name="[DimItsVihGrupo23_2019]"/>
        <x15:activeTabTopLevelEntity name="[TRAMA_BASE_ITS_VIH_RPT16_01_POBLACION_CLAVE_ITS_TRANS_TRATADOS_CONSOLIDADO]"/>
      </x15:pivotTableUISettings>
    </ext>
  </extLst>
</pivotTableDefinition>
</file>

<file path=xl/pivotTables/pivotTable28.xml><?xml version="1.0" encoding="utf-8"?>
<pivotTableDefinition xmlns="http://schemas.openxmlformats.org/spreadsheetml/2006/main" name="PivotTable1" cacheId="3661" applyNumberFormats="0" applyBorderFormats="0" applyFontFormats="0" applyPatternFormats="0" applyAlignmentFormats="0" applyWidthHeightFormats="1" dataCaption="Values" tag="6a6e64a5-470e-4019-97ff-f8ee095808f4" updatedVersion="5" minRefreshableVersion="3" subtotalHiddenItems="1" itemPrintTitles="1" createdVersion="5" indent="0" showEmptyRow="1" showEmptyCol="1" compact="0" compactData="0" multipleFieldFilters="0">
  <location ref="A150:O159" firstHeaderRow="1" firstDataRow="3" firstDataCol="2"/>
  <pivotFields count="6">
    <pivotField axis="axisCol" compact="0" allDrilled="1" outline="0" showAll="0" dataSourceSort="1" defaultAttributeDrillState="1">
      <items count="3">
        <item x="0"/>
        <item x="1"/>
        <item t="default"/>
      </items>
    </pivotField>
    <pivotField axis="axisCol" compact="0" allDrilled="1" outline="0" showAll="0" dataSourceSort="1" defaultSubtotal="0" defaultAttributeDrillState="1">
      <items count="5">
        <item x="0"/>
        <item x="1"/>
        <item x="2"/>
        <item x="3"/>
        <item x="4"/>
      </items>
    </pivotField>
    <pivotField axis="axisRow" compact="0" allDrilled="1" outline="0" showAll="0" dataSourceSort="1" defaultSubtotal="0" defaultAttributeDrillState="1">
      <items count="6">
        <item x="0"/>
        <item x="1"/>
        <item x="2"/>
        <item x="3"/>
        <item x="4"/>
        <item x="5"/>
      </items>
    </pivotField>
    <pivotField axis="axisRow" compact="0" allDrilled="1" outline="0" showAll="0" dataSourceSort="1" defaultSubtotal="0" defaultAttributeDrillState="1">
      <items count="6">
        <item x="0"/>
        <item x="1"/>
        <item x="2"/>
        <item x="3"/>
        <item x="4"/>
        <item x="5"/>
      </items>
    </pivotField>
    <pivotField dataField="1" compact="0" outline="0" showAll="0"/>
    <pivotField compact="0" allDrilled="1" outline="0" showAll="0" dataSourceSort="1" defaultAttributeDrillState="1"/>
  </pivotFields>
  <rowFields count="2">
    <field x="3"/>
    <field x="2"/>
  </rowFields>
  <rowItems count="7">
    <i>
      <x/>
      <x/>
    </i>
    <i>
      <x v="1"/>
      <x v="1"/>
    </i>
    <i>
      <x v="2"/>
      <x v="2"/>
    </i>
    <i>
      <x v="3"/>
      <x v="3"/>
    </i>
    <i>
      <x v="4"/>
      <x v="4"/>
    </i>
    <i>
      <x v="5"/>
      <x v="5"/>
    </i>
    <i t="grand">
      <x/>
    </i>
  </rowItems>
  <colFields count="2">
    <field x="0"/>
    <field x="1"/>
  </colFields>
  <colItems count="13">
    <i>
      <x/>
      <x/>
    </i>
    <i r="1">
      <x v="1"/>
    </i>
    <i r="1">
      <x v="2"/>
    </i>
    <i r="1">
      <x v="3"/>
    </i>
    <i r="1">
      <x v="4"/>
    </i>
    <i t="default">
      <x/>
    </i>
    <i>
      <x v="1"/>
      <x/>
    </i>
    <i r="1">
      <x v="1"/>
    </i>
    <i r="1">
      <x v="2"/>
    </i>
    <i r="1">
      <x v="3"/>
    </i>
    <i r="1">
      <x v="4"/>
    </i>
    <i t="default">
      <x v="1"/>
    </i>
    <i t="grand">
      <x/>
    </i>
  </colItems>
  <dataFields count="1">
    <dataField name="Sum of Casos" fld="4"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0"/>
    <rowHierarchyUsage hierarchyUsage="21"/>
  </rowHierarchiesUsage>
  <colHierarchiesUsage count="2">
    <colHierarchyUsage hierarchyUsage="108"/>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Periodo]"/>
      </x15:pivotTableUISettings>
    </ext>
  </extLst>
</pivotTableDefinition>
</file>

<file path=xl/pivotTables/pivotTable29.xml><?xml version="1.0" encoding="utf-8"?>
<pivotTableDefinition xmlns="http://schemas.openxmlformats.org/spreadsheetml/2006/main" name="PivotTable14" cacheId="3670" applyNumberFormats="0" applyBorderFormats="0" applyFontFormats="0" applyPatternFormats="0" applyAlignmentFormats="0" applyWidthHeightFormats="1" dataCaption="Values" tag="6a6e64a5-470e-4019-97ff-f8ee095808f4" updatedVersion="5" minRefreshableVersion="3" subtotalHiddenItems="1" itemPrintTitles="1" createdVersion="5" indent="0" showEmptyRow="1" showEmptyCol="1" compact="0" compactData="0" multipleFieldFilters="0">
  <location ref="A281:C288" firstHeaderRow="1" firstDataRow="1" firstDataCol="2"/>
  <pivotFields count="4">
    <pivotField dataField="1" compact="0" outline="0" showAll="0"/>
    <pivotField axis="axisRow" compact="0" allDrilled="1" outline="0" showAll="0" dataSourceSort="1" defaultSubtotal="0" defaultAttributeDrillState="1">
      <items count="6">
        <item x="0"/>
        <item x="1"/>
        <item x="2"/>
        <item x="3"/>
        <item x="4"/>
        <item x="5"/>
      </items>
    </pivotField>
    <pivotField axis="axisRow" compact="0" allDrilled="1" outline="0" showAll="0" dataSourceSort="1" defaultSubtotal="0" defaultAttributeDrillState="1">
      <items count="6">
        <item x="0"/>
        <item x="1"/>
        <item x="2"/>
        <item x="3"/>
        <item x="4"/>
        <item x="5"/>
      </items>
    </pivotField>
    <pivotField compact="0" allDrilled="1" outline="0" showAll="0" dataSourceSort="1" defaultAttributeDrillState="1"/>
  </pivotFields>
  <rowFields count="2">
    <field x="1"/>
    <field x="2"/>
  </rowFields>
  <rowItems count="7">
    <i>
      <x/>
      <x/>
    </i>
    <i>
      <x v="1"/>
      <x v="1"/>
    </i>
    <i>
      <x v="2"/>
      <x v="2"/>
    </i>
    <i>
      <x v="3"/>
      <x v="3"/>
    </i>
    <i>
      <x v="4"/>
      <x v="4"/>
    </i>
    <i>
      <x v="5"/>
      <x v="5"/>
    </i>
    <i t="grand">
      <x/>
    </i>
  </rowItems>
  <colItems count="1">
    <i/>
  </colItems>
  <dataFields count="1">
    <dataField name="Sum of Casos" fld="0"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8"/>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Periodo]"/>
      </x15:pivotTableUISettings>
    </ext>
  </extLst>
</pivotTableDefinition>
</file>

<file path=xl/pivotTables/pivotTable3.xml><?xml version="1.0" encoding="utf-8"?>
<pivotTableDefinition xmlns="http://schemas.openxmlformats.org/spreadsheetml/2006/main" name="PivotTable10" cacheId="3664" applyNumberFormats="0" applyBorderFormats="0" applyFontFormats="0" applyPatternFormats="0" applyAlignmentFormats="0" applyWidthHeightFormats="1" dataCaption="Values" tag="c269a742-abce-46f4-a0cf-ccce775ec63f" updatedVersion="5" minRefreshableVersion="3" subtotalHiddenItems="1" itemPrintTitles="1" createdVersion="5" indent="0" showEmptyRow="1" showEmptyCol="1" compact="0" compactData="0" multipleFieldFilters="0">
  <location ref="AC121:AG129" firstHeaderRow="1" firstDataRow="2" firstDataCol="2"/>
  <pivotFields count="5">
    <pivotField axis="axisCol" compact="0" allDrilled="1" outline="0" showAll="0" dataSourceSort="1" defaultSubtotal="0" defaultAttributeDrillState="1">
      <items count="2">
        <item x="0"/>
        <item x="1"/>
      </items>
    </pivotField>
    <pivotField axis="axisRow" compact="0" allDrilled="1" outline="0" showAll="0" dataSourceSort="1" defaultSubtotal="0" defaultAttributeDrillState="1">
      <items count="6">
        <item x="0"/>
        <item x="1"/>
        <item x="2"/>
        <item x="3"/>
        <item x="4"/>
        <item x="5"/>
      </items>
    </pivotField>
    <pivotField axis="axisRow" compact="0" allDrilled="1" outline="0" showAll="0" dataSourceSort="1" defaultSubtotal="0" defaultAttributeDrillState="1">
      <items count="6">
        <item x="0"/>
        <item x="1"/>
        <item x="2"/>
        <item x="3"/>
        <item x="4"/>
        <item x="5"/>
      </items>
    </pivotField>
    <pivotField dataField="1" compact="0" outline="0" showAll="0"/>
    <pivotField compact="0" allDrilled="1" outline="0" showAll="0" dataSourceSort="1" defaultAttributeDrillState="1"/>
  </pivotFields>
  <rowFields count="2">
    <field x="1"/>
    <field x="2"/>
  </rowFields>
  <rowItems count="7">
    <i>
      <x/>
      <x/>
    </i>
    <i>
      <x v="1"/>
      <x v="1"/>
    </i>
    <i>
      <x v="2"/>
      <x v="2"/>
    </i>
    <i>
      <x v="3"/>
      <x v="3"/>
    </i>
    <i>
      <x v="4"/>
      <x v="4"/>
    </i>
    <i>
      <x v="5"/>
      <x v="5"/>
    </i>
    <i t="grand">
      <x/>
    </i>
  </rowItems>
  <colFields count="1">
    <field x="0"/>
  </colFields>
  <colItems count="3">
    <i>
      <x/>
    </i>
    <i>
      <x v="1"/>
    </i>
    <i t="grand">
      <x/>
    </i>
  </colItems>
  <dataFields count="1">
    <dataField name="Sum of Casos" fld="3"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8"/>
    <rowHierarchyUsage hierarchyUsage="19"/>
  </rowHierarchiesUsage>
  <colHierarchiesUsage count="1">
    <colHierarchyUsage hierarchyUsage="10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4_EXPOSICION_VIH_CONSOLIDADO]"/>
        <x15:activeTabTopLevelEntity name="[DimItsVihDiagnostico04_2019]"/>
        <x15:activeTabTopLevelEntity name="[DimItsVihDiagnostico05_2019]"/>
        <x15:activeTabTopLevelEntity name="[TRAMA_BASE_ITS_VIH_RPT06_03_GESTANTES_RN_CONSOLIDADO]"/>
        <x15:activeTabTopLevelEntity name="[TRAMA_BASE_ITS_VIH_RPT03_POBLACION_GENERAL_TAMIZAJE_CONSOLIDADO]"/>
      </x15:pivotTableUISettings>
    </ext>
  </extLst>
</pivotTableDefinition>
</file>

<file path=xl/pivotTables/pivotTable4.xml><?xml version="1.0" encoding="utf-8"?>
<pivotTableDefinition xmlns="http://schemas.openxmlformats.org/spreadsheetml/2006/main" name="PivotTable8" cacheId="3706"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248:E259" firstHeaderRow="1" firstDataRow="2" firstDataCol="2"/>
  <pivotFields count="5">
    <pivotField dataField="1" compact="0" outline="0" showAll="0"/>
    <pivotField axis="axisRow" compact="0" allDrilled="1" outline="0" showAll="0" dataSourceSort="1" defaultSubtotal="0" defaultAttributeDrillState="1">
      <items count="9">
        <item x="0"/>
        <item x="1"/>
        <item x="2"/>
        <item x="3"/>
        <item x="4"/>
        <item x="5"/>
        <item x="6"/>
        <item x="7"/>
        <item x="8"/>
      </items>
    </pivotField>
    <pivotField axis="axisRow" compact="0" allDrilled="1" outline="0" showAll="0" dataSourceSort="1" defaultSubtotal="0" defaultAttributeDrillState="1">
      <items count="9">
        <item x="0"/>
        <item x="1"/>
        <item x="2"/>
        <item x="3"/>
        <item x="4"/>
        <item x="5"/>
        <item x="6"/>
        <item x="7"/>
        <item x="8"/>
      </items>
    </pivotField>
    <pivotField axis="axisCol" compact="0" allDrilled="1" outline="0" showAll="0" dataSourceSort="1" defaultAttributeDrillState="1">
      <items count="4">
        <item x="0"/>
        <item x="1"/>
        <item x="2"/>
        <item t="default"/>
      </items>
    </pivotField>
    <pivotField compact="0" allDrilled="1" outline="0" showAll="0" dataSourceSort="1" defaultAttributeDrillState="1"/>
  </pivotFields>
  <rowFields count="2">
    <field x="1"/>
    <field x="2"/>
  </rowFields>
  <rowItems count="10">
    <i>
      <x/>
      <x/>
    </i>
    <i>
      <x v="1"/>
      <x v="1"/>
    </i>
    <i>
      <x v="2"/>
      <x v="2"/>
    </i>
    <i>
      <x v="3"/>
      <x v="3"/>
    </i>
    <i>
      <x v="4"/>
      <x v="4"/>
    </i>
    <i>
      <x v="5"/>
      <x v="5"/>
    </i>
    <i>
      <x v="6"/>
      <x v="6"/>
    </i>
    <i>
      <x v="7"/>
      <x v="7"/>
    </i>
    <i>
      <x v="8"/>
      <x v="8"/>
    </i>
    <i t="grand">
      <x/>
    </i>
  </rowItems>
  <colFields count="1">
    <field x="3"/>
  </colFields>
  <colItems count="3">
    <i>
      <x/>
    </i>
    <i>
      <x v="1"/>
    </i>
    <i>
      <x v="2"/>
    </i>
  </colItems>
  <dataFields count="1">
    <dataField name="Sum of Casos" fld="0"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26"/>
    <rowHierarchyUsage hierarchyUsage="27"/>
  </rowHierarchiesUsage>
  <colHierarchiesUsage count="1">
    <colHierarchyUsage hierarchyUsage="9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Periodo]"/>
      </x15:pivotTableUISettings>
    </ext>
  </extLst>
</pivotTableDefinition>
</file>

<file path=xl/pivotTables/pivotTable5.xml><?xml version="1.0" encoding="utf-8"?>
<pivotTableDefinition xmlns="http://schemas.openxmlformats.org/spreadsheetml/2006/main" name="PivotTable21" cacheId="3712"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476:Q488" firstHeaderRow="1" firstDataRow="5" firstDataCol="2"/>
  <pivotFields count="8">
    <pivotField dataField="1" compact="0" outline="0" showAll="0"/>
    <pivotField axis="axisRow" compact="0" allDrilled="1" outline="0" showAll="0" dataSourceSort="1" defaultSubtotal="0" defaultAttributeDrillState="1">
      <items count="7">
        <item x="0"/>
        <item x="1"/>
        <item x="2"/>
        <item x="3"/>
        <item x="4"/>
        <item x="5"/>
        <item x="6"/>
      </items>
    </pivotField>
    <pivotField axis="axisRow" compact="0" allDrilled="1" outline="0" showAll="0" dataSourceSort="1" defaultSubtotal="0" defaultAttributeDrillState="1">
      <items count="7">
        <item x="0"/>
        <item x="1"/>
        <item x="2"/>
        <item x="3"/>
        <item x="4"/>
        <item x="5"/>
        <item x="6"/>
      </items>
    </pivotField>
    <pivotField axis="axisCol" compact="0" allDrilled="1" outline="0" showAll="0" dataSourceSort="1" defaultSubtotal="0" defaultAttributeDrillState="1">
      <items count="3">
        <item x="0"/>
        <item x="1"/>
        <item x="2"/>
      </items>
    </pivotField>
    <pivotField axis="axisCol" compact="0" allDrilled="1" outline="0" showAll="0" dataSourceSort="1" defaultSubtotal="0" defaultAttributeDrillState="1">
      <items count="2">
        <item x="0"/>
        <item x="1"/>
      </items>
    </pivotField>
    <pivotField axis="axisCol" compact="0" allDrilled="1" outline="0" showAll="0" dataSourceSort="1" defaultAttributeDrillState="1">
      <items count="3">
        <item x="0"/>
        <item x="1"/>
        <item t="default"/>
      </items>
    </pivotField>
    <pivotField axis="axisCol" compact="0" allDrilled="1" outline="0" showAll="0" dataSourceSort="1" defaultAttributeDrillState="1">
      <items count="4">
        <item x="0"/>
        <item x="1"/>
        <item x="2"/>
        <item t="default"/>
      </items>
    </pivotField>
    <pivotField compact="0" allDrilled="1" outline="0" showAll="0" dataSourceSort="1" defaultAttributeDrillState="1"/>
  </pivotFields>
  <rowFields count="2">
    <field x="1"/>
    <field x="2"/>
  </rowFields>
  <rowItems count="8">
    <i>
      <x/>
      <x/>
    </i>
    <i>
      <x v="1"/>
      <x v="1"/>
    </i>
    <i>
      <x v="2"/>
      <x v="2"/>
    </i>
    <i>
      <x v="3"/>
      <x v="3"/>
    </i>
    <i>
      <x v="4"/>
      <x v="4"/>
    </i>
    <i>
      <x v="5"/>
      <x v="5"/>
    </i>
    <i>
      <x v="6"/>
      <x v="6"/>
    </i>
    <i t="grand">
      <x/>
    </i>
  </rowItems>
  <colFields count="4">
    <field x="6"/>
    <field x="3"/>
    <field x="4"/>
    <field x="5"/>
  </colFields>
  <colItems count="15">
    <i>
      <x/>
      <x/>
      <x/>
      <x/>
    </i>
    <i r="3">
      <x v="1"/>
    </i>
    <i r="2">
      <x v="1"/>
      <x/>
    </i>
    <i r="3">
      <x v="1"/>
    </i>
    <i t="default">
      <x/>
    </i>
    <i>
      <x v="1"/>
      <x v="1"/>
      <x/>
      <x/>
    </i>
    <i r="3">
      <x v="1"/>
    </i>
    <i r="2">
      <x v="1"/>
      <x/>
    </i>
    <i r="3">
      <x v="1"/>
    </i>
    <i t="default">
      <x v="1"/>
    </i>
    <i>
      <x v="2"/>
      <x v="2"/>
      <x/>
      <x/>
    </i>
    <i r="3">
      <x v="1"/>
    </i>
    <i r="2">
      <x v="1"/>
      <x/>
    </i>
    <i r="3">
      <x v="1"/>
    </i>
    <i t="default">
      <x v="2"/>
    </i>
  </colItems>
  <dataFields count="1">
    <dataField name="Sum of Casos" fld="0"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40"/>
    <rowHierarchyUsage hierarchyUsage="41"/>
  </rowHierarchiesUsage>
  <colHierarchiesUsage count="4">
    <colHierarchyUsage hierarchyUsage="6"/>
    <colHierarchyUsage hierarchyUsage="7"/>
    <colHierarchyUsage hierarchyUsage="77"/>
    <colHierarchyUsage hierarchyUsage="108"/>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5_2019]"/>
        <x15:activeTabTopLevelEntity name="[DimItsVihCondicion15_2019]"/>
        <x15:activeTabTopLevelEntity name="[DimItsVihGrupo15_2019]"/>
        <x15:activeTabTopLevelEntity name="[TRAMA_BASE_ITS_VIH_RPT10_TRABAJADORES_SEXUALES_TRANS_ITS_TRATADOS_CONSOLIDADO]"/>
      </x15:pivotTableUISettings>
    </ext>
  </extLst>
</pivotTableDefinition>
</file>

<file path=xl/pivotTables/pivotTable6.xml><?xml version="1.0" encoding="utf-8"?>
<pivotTableDefinition xmlns="http://schemas.openxmlformats.org/spreadsheetml/2006/main" name="PivotTable28" cacheId="3742"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750:N761" firstHeaderRow="1" firstDataRow="3" firstDataCol="2"/>
  <pivotFields count="6">
    <pivotField dataField="1" compact="0" outline="0" showAll="0"/>
    <pivotField axis="axisRow" compact="0" allDrilled="1" outline="0" showAll="0" dataSourceSort="1" defaultSubtotal="0" defaultAttributeDrillState="1">
      <items count="8">
        <item x="0"/>
        <item x="1"/>
        <item x="2"/>
        <item x="3"/>
        <item x="4"/>
        <item x="5"/>
        <item x="6"/>
        <item x="7"/>
      </items>
    </pivotField>
    <pivotField axis="axisRow" compact="0" allDrilled="1" outline="0" showAll="0" dataSourceSort="1" defaultSubtotal="0" defaultAttributeDrillState="1">
      <items count="8">
        <item x="0"/>
        <item x="1"/>
        <item x="2"/>
        <item x="3"/>
        <item x="4"/>
        <item x="5"/>
        <item x="6"/>
        <item x="7"/>
      </items>
    </pivotField>
    <pivotField axis="axisCol" compact="0" allDrilled="1" outline="0" showAll="0" dataSourceSort="1" defaultAttributeDrillState="1">
      <items count="3">
        <item x="0"/>
        <item x="1"/>
        <item t="default"/>
      </items>
    </pivotField>
    <pivotField axis="axisCol" compact="0" allDrilled="1" outline="0" showAll="0" dataSourceSort="1" defaultSubtotal="0" defaultAttributeDrillState="1">
      <items count="5">
        <item x="0"/>
        <item x="1"/>
        <item x="2"/>
        <item x="3"/>
        <item x="4"/>
      </items>
    </pivotField>
    <pivotField compact="0" allDrilled="1" outline="0" showAll="0" dataSourceSort="1" defaultAttributeDrillState="1"/>
  </pivotFields>
  <rowFields count="2">
    <field x="1"/>
    <field x="2"/>
  </rowFields>
  <rowItems count="9">
    <i>
      <x/>
      <x/>
    </i>
    <i>
      <x v="1"/>
      <x v="1"/>
    </i>
    <i>
      <x v="2"/>
      <x v="2"/>
    </i>
    <i>
      <x v="3"/>
      <x v="3"/>
    </i>
    <i>
      <x v="4"/>
      <x v="4"/>
    </i>
    <i>
      <x v="5"/>
      <x v="5"/>
    </i>
    <i>
      <x v="6"/>
      <x v="6"/>
    </i>
    <i>
      <x v="7"/>
      <x v="7"/>
    </i>
    <i t="grand">
      <x/>
    </i>
  </rowItems>
  <colFields count="2">
    <field x="3"/>
    <field x="4"/>
  </colFields>
  <colItems count="12">
    <i>
      <x/>
      <x/>
    </i>
    <i r="1">
      <x v="1"/>
    </i>
    <i r="1">
      <x v="2"/>
    </i>
    <i r="1">
      <x v="3"/>
    </i>
    <i r="1">
      <x v="4"/>
    </i>
    <i t="default">
      <x/>
    </i>
    <i>
      <x v="1"/>
      <x/>
    </i>
    <i r="1">
      <x v="1"/>
    </i>
    <i r="1">
      <x v="2"/>
    </i>
    <i r="1">
      <x v="3"/>
    </i>
    <i r="1">
      <x v="4"/>
    </i>
    <i t="default">
      <x v="1"/>
    </i>
  </colItems>
  <dataFields count="1">
    <dataField name="Sum of Casos" fld="0"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60"/>
    <rowHierarchyUsage hierarchyUsage="61"/>
  </rowHierarchiesUsage>
  <colHierarchiesUsage count="2">
    <colHierarchyUsage hierarchyUsage="93"/>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activeTabTopLevelEntity name="[DimItsVihDiagnostico19_2019]"/>
        <x15:activeTabTopLevelEntity name="[DimItsVihGrupo19_2019]"/>
        <x15:activeTabTopLevelEntity name="[TRAMA_BASE_ITS_VIH_RPT13_POBLACION_CLAVE_TS_SIFILIS_CONSOLIDADO]"/>
        <x15:activeTabTopLevelEntity name="[DimItsVihDiagnostico18_2019]"/>
        <x15:activeTabTopLevelEntity name="[DimItsVihGrupo18_2019]"/>
        <x15:activeTabTopLevelEntity name="[TRAMA_BASE_ITS_VIH_RPT13_POBLACION_CLAVE_TAMIZAJE_SIFILIS_CONSOLIDADO]"/>
        <x15:activeTabTopLevelEntity name="[DimItsVihDiagnostico20_2019]"/>
        <x15:activeTabTopLevelEntity name="[DimItsVihGrupo20_2019]"/>
        <x15:activeTabTopLevelEntity name="[TRAMA_BASE_ITS_VIH_RPT14_POBLACION_CLAVE_TAMIZAJE_VIH_CONSOLIDADO]"/>
        <x15:activeTabTopLevelEntity name="[DimItsVihDiagnostico21_2019]"/>
        <x15:activeTabTopLevelEntity name="[TRAMA_BASE_ITS_VIH_RPT15_01_POBLACION_CLAVE_ITS_TS_TRATADOS_CONSOLIDADO]"/>
        <x15:activeTabTopLevelEntity name="[DimItsVihCondicion21_2019]"/>
        <x15:activeTabTopLevelEntity name="[DimItsVihDiagnostico22_2019]"/>
        <x15:activeTabTopLevelEntity name="[DimItsVihGrupo22_2019]"/>
        <x15:activeTabTopLevelEntity name="[TRAMA_BASE_ITS_VIH_RPT15_POBLACION_CLAVE_ITS_TS_CONSOLIDADO]"/>
        <x15:activeTabTopLevelEntity name="[DimItsVihGrupo21_2019]"/>
        <x15:activeTabTopLevelEntity name="[DimItsVihDiagnostico24_2019]"/>
        <x15:activeTabTopLevelEntity name="[DimItsVihGrupo24_2019]"/>
        <x15:activeTabTopLevelEntity name="[TRAMA_BASE_ITS_VIH_RPT16_POBLACION_CLAVE_ITS_TRANS_CONSOLIDADO]"/>
        <x15:activeTabTopLevelEntity name="[DimItsVihDiagnostico23_2019]"/>
        <x15:activeTabTopLevelEntity name="[DimItsVihCondicion23_2019]"/>
        <x15:activeTabTopLevelEntity name="[DimItsVihGrupo23_2019]"/>
        <x15:activeTabTopLevelEntity name="[TRAMA_BASE_ITS_VIH_RPT16_01_POBLACION_CLAVE_ITS_TRANS_TRATADOS_CONSOLIDADO]"/>
        <x15:activeTabTopLevelEntity name="[DimItsVihDiagnostico25_2019]"/>
        <x15:activeTabTopLevelEntity name="[DimItsVihGrupo25_2019]"/>
        <x15:activeTabTopLevelEntity name="[TRAMA_BASE_ITS_VIH_RPT17_POBLACION_CLAVE_HSH_TRANS_MOVILES_CONSOLIDADO]"/>
      </x15:pivotTableUISettings>
    </ext>
  </extLst>
</pivotTableDefinition>
</file>

<file path=xl/pivotTables/pivotTable7.xml><?xml version="1.0" encoding="utf-8"?>
<pivotTableDefinition xmlns="http://schemas.openxmlformats.org/spreadsheetml/2006/main" name="PivotTable11" cacheId="3667" applyNumberFormats="0" applyBorderFormats="0" applyFontFormats="0" applyPatternFormats="0" applyAlignmentFormats="0" applyWidthHeightFormats="1" dataCaption="Values" tag="6a6e64a5-470e-4019-97ff-f8ee095808f4" updatedVersion="5" minRefreshableVersion="3" subtotalHiddenItems="1" itemPrintTitles="1" createdVersion="5" indent="0" showEmptyRow="1" showEmptyCol="1" compact="0" compactData="0" multipleFieldFilters="0">
  <location ref="A120:O129" firstHeaderRow="1" firstDataRow="3" firstDataCol="2"/>
  <pivotFields count="6">
    <pivotField axis="axisCol" compact="0" allDrilled="1" outline="0" showAll="0" dataSourceSort="1" defaultAttributeDrillState="1">
      <items count="3">
        <item x="0"/>
        <item x="1"/>
        <item t="default"/>
      </items>
    </pivotField>
    <pivotField axis="axisCol" compact="0" allDrilled="1" outline="0" showAll="0" dataSourceSort="1" defaultSubtotal="0" defaultAttributeDrillState="1">
      <items count="5">
        <item x="0"/>
        <item x="1"/>
        <item x="2"/>
        <item x="3"/>
        <item x="4"/>
      </items>
    </pivotField>
    <pivotField dataField="1" compact="0" outline="0" showAll="0"/>
    <pivotField axis="axisRow" compact="0" allDrilled="1" outline="0" showAll="0" dataSourceSort="1" defaultSubtotal="0" defaultAttributeDrillState="1">
      <items count="6">
        <item x="0"/>
        <item x="1"/>
        <item x="2"/>
        <item x="3"/>
        <item x="4"/>
        <item x="5"/>
      </items>
    </pivotField>
    <pivotField axis="axisRow" compact="0" allDrilled="1" outline="0" showAll="0" dataSourceSort="1" defaultSubtotal="0" defaultAttributeDrillState="1">
      <items count="6">
        <item x="0"/>
        <item x="1"/>
        <item x="2"/>
        <item x="3"/>
        <item x="4"/>
        <item x="5"/>
      </items>
    </pivotField>
    <pivotField compact="0" allDrilled="1" outline="0" showAll="0" dataSourceSort="1" defaultAttributeDrillState="1"/>
  </pivotFields>
  <rowFields count="2">
    <field x="3"/>
    <field x="4"/>
  </rowFields>
  <rowItems count="7">
    <i>
      <x/>
      <x/>
    </i>
    <i>
      <x v="1"/>
      <x v="1"/>
    </i>
    <i>
      <x v="2"/>
      <x v="2"/>
    </i>
    <i>
      <x v="3"/>
      <x v="3"/>
    </i>
    <i>
      <x v="4"/>
      <x v="4"/>
    </i>
    <i>
      <x v="5"/>
      <x v="5"/>
    </i>
    <i t="grand">
      <x/>
    </i>
  </rowItems>
  <colFields count="2">
    <field x="0"/>
    <field x="1"/>
  </colFields>
  <colItems count="13">
    <i>
      <x/>
      <x/>
    </i>
    <i r="1">
      <x v="1"/>
    </i>
    <i r="1">
      <x v="2"/>
    </i>
    <i r="1">
      <x v="3"/>
    </i>
    <i r="1">
      <x v="4"/>
    </i>
    <i t="default">
      <x/>
    </i>
    <i>
      <x v="1"/>
      <x/>
    </i>
    <i r="1">
      <x v="1"/>
    </i>
    <i r="1">
      <x v="2"/>
    </i>
    <i r="1">
      <x v="3"/>
    </i>
    <i r="1">
      <x v="4"/>
    </i>
    <i t="default">
      <x v="1"/>
    </i>
    <i t="grand">
      <x/>
    </i>
  </colItems>
  <dataFields count="1">
    <dataField name="Sum of Casos" fld="2"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8"/>
    <rowHierarchyUsage hierarchyUsage="19"/>
  </rowHierarchiesUsage>
  <colHierarchiesUsage count="2">
    <colHierarchyUsage hierarchyUsage="108"/>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Periodo]"/>
      </x15:pivotTableUISettings>
    </ext>
  </extLst>
</pivotTableDefinition>
</file>

<file path=xl/pivotTables/pivotTable8.xml><?xml version="1.0" encoding="utf-8"?>
<pivotTableDefinition xmlns="http://schemas.openxmlformats.org/spreadsheetml/2006/main" name="PivotTable7" cacheId="3703" applyNumberFormats="0" applyBorderFormats="0" applyFontFormats="0" applyPatternFormats="0" applyAlignmentFormats="0" applyWidthHeightFormats="1" dataCaption="Values" tag="bc5615ad-5240-4f42-9fce-09378c7aae11" updatedVersion="5" minRefreshableVersion="3" subtotalHiddenItems="1" itemPrintTitles="1" createdVersion="5" indent="0" showEmptyRow="1" showEmptyCol="1" compact="0" compactData="0" multipleFieldFilters="0">
  <location ref="A90:O99" firstHeaderRow="1" firstDataRow="3" firstDataCol="2"/>
  <pivotFields count="6">
    <pivotField axis="axisCol" compact="0" allDrilled="1" outline="0" showAll="0" dataSourceSort="1" defaultAttributeDrillState="1">
      <items count="3">
        <item x="0"/>
        <item x="1"/>
        <item t="default"/>
      </items>
    </pivotField>
    <pivotField dataField="1" compact="0" outline="0" showAll="0"/>
    <pivotField axis="axisRow" compact="0" allDrilled="1" outline="0" showAll="0" dataSourceSort="1" defaultSubtotal="0" defaultAttributeDrillState="1">
      <items count="6">
        <item x="0"/>
        <item x="1"/>
        <item x="2"/>
        <item x="3"/>
        <item x="4"/>
        <item x="5"/>
      </items>
    </pivotField>
    <pivotField axis="axisRow" compact="0" allDrilled="1" outline="0" showAll="0" dataSourceSort="1" defaultSubtotal="0" defaultAttributeDrillState="1">
      <items count="6">
        <item x="0"/>
        <item x="1"/>
        <item x="2"/>
        <item x="3"/>
        <item x="4"/>
        <item x="5"/>
      </items>
    </pivotField>
    <pivotField axis="axisCol" compact="0" allDrilled="1" outline="0" showAll="0" dataSourceSort="1" defaultAttributeDrillState="1">
      <items count="6">
        <item x="0"/>
        <item x="1"/>
        <item x="2"/>
        <item x="3"/>
        <item x="4"/>
        <item t="default"/>
      </items>
    </pivotField>
    <pivotField compact="0" allDrilled="1" outline="0" showAll="0" dataSourceSort="1" defaultAttributeDrillState="1"/>
  </pivotFields>
  <rowFields count="2">
    <field x="2"/>
    <field x="3"/>
  </rowFields>
  <rowItems count="7">
    <i>
      <x/>
      <x/>
    </i>
    <i>
      <x v="1"/>
      <x v="1"/>
    </i>
    <i>
      <x v="2"/>
      <x v="2"/>
    </i>
    <i>
      <x v="3"/>
      <x v="3"/>
    </i>
    <i>
      <x v="4"/>
      <x v="4"/>
    </i>
    <i>
      <x v="5"/>
      <x v="5"/>
    </i>
    <i t="grand">
      <x/>
    </i>
  </rowItems>
  <colFields count="2">
    <field x="0"/>
    <field x="4"/>
  </colFields>
  <colItems count="13">
    <i>
      <x/>
      <x/>
    </i>
    <i r="1">
      <x v="1"/>
    </i>
    <i r="1">
      <x v="2"/>
    </i>
    <i r="1">
      <x v="3"/>
    </i>
    <i r="1">
      <x v="4"/>
    </i>
    <i t="default">
      <x/>
    </i>
    <i>
      <x v="1"/>
      <x/>
    </i>
    <i r="1">
      <x v="1"/>
    </i>
    <i r="1">
      <x v="2"/>
    </i>
    <i r="1">
      <x v="3"/>
    </i>
    <i r="1">
      <x v="4"/>
    </i>
    <i t="default">
      <x v="1"/>
    </i>
    <i t="grand">
      <x/>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6"/>
    <rowHierarchyUsage hierarchyUsage="17"/>
  </rowHierarchiesUsage>
  <colHierarchiesUsage count="2">
    <colHierarchyUsage hierarchyUsage="108"/>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DimPeriodo]"/>
      </x15:pivotTableUISettings>
    </ext>
  </extLst>
</pivotTableDefinition>
</file>

<file path=xl/pivotTables/pivotTable9.xml><?xml version="1.0" encoding="utf-8"?>
<pivotTableDefinition xmlns="http://schemas.openxmlformats.org/spreadsheetml/2006/main" name="PivotTable24" cacheId="3730" applyNumberFormats="0" applyBorderFormats="0" applyFontFormats="0" applyPatternFormats="0" applyAlignmentFormats="0" applyWidthHeightFormats="1" dataCaption="Values" tag="6a6e64a5-470e-4019-97ff-f8ee095808f4" updatedVersion="5" minRefreshableVersion="3" subtotalHiddenItems="1" colGrandTotals="0" itemPrintTitles="1" createdVersion="5" indent="0" showEmptyRow="1" showEmptyCol="1" compact="0" compactData="0" multipleFieldFilters="0">
  <location ref="A642:N646" firstHeaderRow="1" firstDataRow="3" firstDataCol="2"/>
  <pivotFields count="6">
    <pivotField axis="axisCol" compact="0" allDrilled="1" outline="0" showAll="0" dataSourceSort="1" defaultSubtotal="0" defaultAttributeDrillState="1">
      <items count="5">
        <item x="0"/>
        <item x="1"/>
        <item x="2"/>
        <item x="3"/>
        <item x="4"/>
      </items>
    </pivotField>
    <pivotField dataField="1" compact="0" outline="0" showAll="0"/>
    <pivotField axis="axisRow" compact="0" allDrilled="1" outline="0" showAll="0" dataSourceSort="1" defaultSubtotal="0" defaultAttributeDrillState="1">
      <items count="1">
        <item x="0"/>
      </items>
    </pivotField>
    <pivotField axis="axisRow" compact="0" allDrilled="1" outline="0" showAll="0" dataSourceSort="1" defaultSubtotal="0" defaultAttributeDrillState="1">
      <items count="1">
        <item x="0"/>
      </items>
    </pivotField>
    <pivotField axis="axisCol" compact="0" allDrilled="1" outline="0" showAll="0" dataSourceSort="1" defaultAttributeDrillState="1">
      <items count="3">
        <item x="0"/>
        <item x="1"/>
        <item t="default"/>
      </items>
    </pivotField>
    <pivotField compact="0" allDrilled="1" outline="0" showAll="0" dataSourceSort="1" defaultAttributeDrillState="1"/>
  </pivotFields>
  <rowFields count="2">
    <field x="2"/>
    <field x="3"/>
  </rowFields>
  <rowItems count="2">
    <i>
      <x/>
      <x/>
    </i>
    <i t="grand">
      <x/>
    </i>
  </rowItems>
  <colFields count="2">
    <field x="4"/>
    <field x="0"/>
  </colFields>
  <colItems count="12">
    <i>
      <x/>
      <x/>
    </i>
    <i r="1">
      <x v="1"/>
    </i>
    <i r="1">
      <x v="2"/>
    </i>
    <i r="1">
      <x v="3"/>
    </i>
    <i r="1">
      <x v="4"/>
    </i>
    <i t="default">
      <x/>
    </i>
    <i>
      <x v="1"/>
      <x/>
    </i>
    <i r="1">
      <x v="1"/>
    </i>
    <i r="1">
      <x v="2"/>
    </i>
    <i r="1">
      <x v="3"/>
    </i>
    <i r="1">
      <x v="4"/>
    </i>
    <i t="default">
      <x v="1"/>
    </i>
  </colItems>
  <dataFields count="1">
    <dataField name="Sum of Casos" fld="1" baseField="0" baseItem="0"/>
  </dataFields>
  <pivotHierarchies count="54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multipleItemSelectionAllowed="1" dragToData="1"/>
    <pivotHierarchy multipleItemSelectionAllowed="1" dragToData="1"/>
    <pivotHierarchy multipleItemSelectionAllowed="1"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54"/>
    <rowHierarchyUsage hierarchyUsage="55"/>
  </rowHierarchiesUsage>
  <colHierarchiesUsage count="2">
    <colHierarchyUsage hierarchyUsage="87"/>
    <colHierarchyUsage hierarchyUsage="65"/>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ESTRO_HIS_ESTABLECIMIENTO]"/>
        <x15:activeTabTopLevelEntity name="[TRAMA_BASE_ITS_VIH_RPT01_01_POBLACION_GENERAL_CONTACTOS_CONSOLIDADO]"/>
        <x15:activeTabTopLevelEntity name="[DimSexo]"/>
        <x15:activeTabTopLevelEntity name="[DimItsVihEtapa]"/>
        <x15:activeTabTopLevelEntity name="[TRAMA_BASE_ITS_VIH_RPT01_POBLACION_GENERAL_CONSOLIDADO]"/>
        <x15:activeTabTopLevelEntity name="[DimItsVihDiagnostico02_2019]"/>
        <x15:activeTabTopLevelEntity name="[DimItsVihCondicion02_2019]"/>
        <x15:activeTabTopLevelEntity name="[DimItsVihDiagnostico01_2019]"/>
        <x15:activeTabTopLevelEntity name="[DimItsVihCondicion01_2019]"/>
        <x15:activeTabTopLevelEntity name="[TRAMA_BASE_ITS_VIH_RPT02_HEPATITIS_B_CONSOLIDADO]"/>
        <x15:activeTabTopLevelEntity name="[DimItsVihDiagnostico03_2019]"/>
        <x15:activeTabTopLevelEntity name="[TRAMA_BASE_ITS_VIH_RPT03_POBLACION_GENERAL_TAMIZAJE_CONSOLIDADO]"/>
        <x15:activeTabTopLevelEntity name="[DimItsVihDiagnostico04_2019]"/>
        <x15:activeTabTopLevelEntity name="[DimItsVihDiagnostico05_2019]"/>
        <x15:activeTabTopLevelEntity name="[TRAMA_BASE_ITS_VIH_RPT04_EXPOSICION_VIH_CONSOLIDADO]"/>
        <x15:activeTabTopLevelEntity name="[DimItsVihDiagnostico06_2019]"/>
        <x15:activeTabTopLevelEntity name="[TRAMA_BASE_ITS_VIH_RPT05_PVVIH_ATENCION_INTEGRAL_CONSOLIDADO]"/>
        <x15:activeTabTopLevelEntity name="[DimItsVihDiagnostico07_2019]"/>
        <x15:activeTabTopLevelEntity name="[TRAMA_BASE_ITS_VIH_RPT06_01_GESTANTES_RN_CONSOLIDADO]"/>
        <x15:activeTabTopLevelEntity name="[DimItsVihDiagnostico08_2019]"/>
        <x15:activeTabTopLevelEntity name="[TRAMA_BASE_ITS_VIH_RPT06_02_GESTANTES_RN_CONSOLIDADO]"/>
        <x15:activeTabTopLevelEntity name="[DimItsVihTrimestre08_2019]"/>
        <x15:activeTabTopLevelEntity name="[DimItsVihDiagnostico09_2019]"/>
        <x15:activeTabTopLevelEntity name="[TRAMA_BASE_ITS_VIH_RPT06_03_GESTANTES_RN_CONSOLIDADO]"/>
        <x15:activeTabTopLevelEntity name="[DimItsVihDiagnostico10_2019]"/>
        <x15:activeTabTopLevelEntity name="[DimItsVihGrupo10_2019]"/>
        <x15:activeTabTopLevelEntity name="[TRAMA_BASE_ITS_VIH_RPT07_TRABAJADORES_SEXUALES_CONSOLIDADO]"/>
        <x15:activeTabTopLevelEntity name="[DimItsVihDiagnostico12_2019]"/>
        <x15:activeTabTopLevelEntity name="[DimItsVihGrupo12_2019]"/>
        <x15:activeTabTopLevelEntity name="[TRAMA_BASE_ITS_VIH_RPT08_TRABAJADORES_SEXUALES_ITS_CONSOLIDADO]"/>
        <x15:activeTabTopLevelEntity name="[DimItsVihDiagnostico11_2019]"/>
        <x15:activeTabTopLevelEntity name="[DimItsVihCondicion11_2019]"/>
        <x15:activeTabTopLevelEntity name="[DimItsVihGrupo11_2019]"/>
        <x15:activeTabTopLevelEntity name="[TRAMA_BASE_ITS_VIH_RPT08_01_TRABAJADORES_SEXUALES_ITS_TRATADOS_CONSOLIDADO]"/>
        <x15:activeTabTopLevelEntity name="[DimItsVihDiagnostico13_2019]"/>
        <x15:activeTabTopLevelEntity name="[DimItsVihGrupo13_2019]"/>
        <x15:activeTabTopLevelEntity name="[TRAMA_BASE_ITS_VIH_RPT09_TRANS_CONSOLIDADO]"/>
        <x15:activeTabTopLevelEntity name="[DimPeriodo]"/>
        <x15:activeTabTopLevelEntity name="[DimItsVihDiagnostico14_2019]"/>
        <x15:activeTabTopLevelEntity name="[DimItsVihGrupo14_2019]"/>
        <x15:activeTabTopLevelEntity name="[TRAMA_BASE_ITS_VIH_RPT10_TRABAJADORES_SEXUALES_TRANS_ITS_CONSOLIDADO]"/>
        <x15:activeTabTopLevelEntity name="[DimItsVihDiagnostico16_2019]"/>
        <x15:activeTabTopLevelEntity name="[TRAMA_BASE_ITS_VIH_RPT11_HEPATITIS_C_CONSOLIDADO]"/>
        <x15:activeTabTopLevelEntity name="[DimItsVihDiagnostico17_2019]"/>
        <x15:activeTabTopLevelEntity name="[TRAMA_BASE_ITS_VIH_RPT12_POBLACION_GENERAL_TAMIZAJE_SIFILIS_CONSOLIDADO]"/>
        <x15:activeTabTopLevelEntity name="[DimItsVihDiagnostico19_2019]"/>
        <x15:activeTabTopLevelEntity name="[DimItsVihGrupo19_2019]"/>
        <x15:activeTabTopLevelEntity name="[TRAMA_BASE_ITS_VIH_RPT13_POBLACION_CLAVE_TS_SIFILIS_CONSOLIDADO]"/>
        <x15:activeTabTopLevelEntity name="[DimItsVihDiagnostico18_2019]"/>
        <x15:activeTabTopLevelEntity name="[DimItsVihGrupo18_2019]"/>
        <x15:activeTabTopLevelEntity name="[TRAMA_BASE_ITS_VIH_RPT13_POBLACION_CLAVE_TAMIZAJE_SIFILIS_CONSOLIDADO]"/>
        <x15:activeTabTopLevelEntity name="[DimItsVihDiagnostico20_2019]"/>
        <x15:activeTabTopLevelEntity name="[DimItsVihGrupo20_2019]"/>
        <x15:activeTabTopLevelEntity name="[TRAMA_BASE_ITS_VIH_RPT14_POBLACION_CLAVE_TAMIZAJE_VIH_CONSOLIDADO]"/>
        <x15:activeTabTopLevelEntity name="[DimItsVihDiagnostico21_2019]"/>
        <x15:activeTabTopLevelEntity name="[TRAMA_BASE_ITS_VIH_RPT15_01_POBLACION_CLAVE_ITS_TS_TRATADOS_CONSOLIDADO]"/>
        <x15:activeTabTopLevelEntity name="[DimItsVihCondicion21_2019]"/>
        <x15:activeTabTopLevelEntity name="[DimItsVihDiagnostico22_2019]"/>
        <x15:activeTabTopLevelEntity name="[DimItsVihGrupo22_2019]"/>
        <x15:activeTabTopLevelEntity name="[TRAMA_BASE_ITS_VIH_RPT15_POBLACION_CLAVE_ITS_TS_CONSOLIDADO]"/>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Anio" sourceName="[DimPeriodo].[Anio]">
  <pivotTables>
    <pivotTable tabId="1" name="PivotTable1"/>
    <pivotTable tabId="1" name="PivotTable10"/>
    <pivotTable tabId="1" name="PivotTable11"/>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DimPeriodo].[Anio].[(All)]" sourceCaption="(All)" count="0"/>
        <level uniqueName="[DimPeriodo].[Anio].[Anio]" sourceCaption="Anio" count="4" sortOrder="ascending">
          <ranges>
            <range startItem="0">
              <i n="[DimPeriodo].[Anio].&amp;[2020]" c="2020"/>
              <i n="[DimPeriodo].[Anio].&amp;[2018]" c="2018" nd="1"/>
              <i n="[DimPeriodo].[Anio].&amp;[2019]" c="2019" nd="1"/>
              <i n="[DimPeriodo].[Anio].&amp;[2021]" c="2021" nd="1"/>
            </range>
          </ranges>
        </level>
      </levels>
      <selections count="1">
        <selection n="[DimPeriodo].[Anio].[All]"/>
      </selections>
    </olap>
  </data>
  <extLst>
    <x:ext xmlns:x15="http://schemas.microsoft.com/office/spreadsheetml/2010/11/main" uri="{470722E0-AACD-4C17-9CDC-17EF765DBC7E}">
      <x15:slicerCacheHideItemsWithNoData count="1">
        <x15:slicerCacheOlapLevelName uniqueName="[DimPeriodo].[Anio].[Anio]" count="3"/>
      </x15:slicerCacheHideItemsWithNoData>
    </x:ext>
  </extLst>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mc:Ignorable="x" name="Slicer_Descripcion_Sector" sourceName="[MAESTRO_HIS_ESTABLECIMIENTO].[Descripcion_Sector]">
  <pivotTables>
    <pivotTable tabId="1" name="PivotTable1"/>
    <pivotTable tabId="1" name="PivotTable10"/>
    <pivotTable tabId="1" name="PivotTable11"/>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MAESTRO_HIS_ESTABLECIMIENTO].[Descripcion_Sector].[(All)]" sourceCaption="(All)" count="0"/>
        <level uniqueName="[MAESTRO_HIS_ESTABLECIMIENTO].[Descripcion_Sector].[Descripcion_Sector]" sourceCaption="Descripcion_Sector" count="12" sortOrder="ascending">
          <ranges>
            <range startItem="0">
              <i n="[MAESTRO_HIS_ESTABLECIMIENTO].[Descripcion_Sector].&amp;[GOBIERNO REGIONAL]" c="GOBIERNO REGIONAL"/>
              <i n="[MAESTRO_HIS_ESTABLECIMIENTO].[Descripcion_Sector].&amp;[ESSALUD]" c="ESSALUD" nd="1"/>
              <i n="[MAESTRO_HIS_ESTABLECIMIENTO].[Descripcion_Sector].&amp;[GOBIERNO LOCAL]" c="GOBIERNO LOCAL" nd="1"/>
              <i n="[MAESTRO_HIS_ESTABLECIMIENTO].[Descripcion_Sector].&amp;[GOBIERNO PROVINCIAL]" c="GOBIERNO PROVINCIAL" nd="1"/>
              <i n="[MAESTRO_HIS_ESTABLECIMIENTO].[Descripcion_Sector].&amp;[INPE]" c="INPE" nd="1"/>
              <i n="[MAESTRO_HIS_ESTABLECIMIENTO].[Descripcion_Sector].&amp;[MINSA]" c="MINSA" nd="1"/>
              <i n="[MAESTRO_HIS_ESTABLECIMIENTO].[Descripcion_Sector].&amp;[OTRO]" c="OTRO" nd="1"/>
              <i n="[MAESTRO_HIS_ESTABLECIMIENTO].[Descripcion_Sector].&amp;[PRIVADO]" c="PRIVADO" nd="1"/>
              <i n="[MAESTRO_HIS_ESTABLECIMIENTO].[Descripcion_Sector].&amp;[SANIDAD DE LA FUERZA AEREA]" c="SANIDAD DE LA FUERZA AEREA" nd="1"/>
              <i n="[MAESTRO_HIS_ESTABLECIMIENTO].[Descripcion_Sector].&amp;[SANIDAD DE LA POLICIA NACIONAL DEL PERU]" c="SANIDAD DE LA POLICIA NACIONAL DEL PERU" nd="1"/>
              <i n="[MAESTRO_HIS_ESTABLECIMIENTO].[Descripcion_Sector].&amp;[SANIDAD DEL EJERCITO]" c="SANIDAD DEL EJERCITO" nd="1"/>
              <i n="[MAESTRO_HIS_ESTABLECIMIENTO].[Descripcion_Sector].&amp;[SANIDAD NAVAL]" c="SANIDAD NAVAL" nd="1"/>
            </range>
          </ranges>
        </level>
      </levels>
      <selections count="1">
        <selection n="[MAESTRO_HIS_ESTABLECIMIENTO].[Descripcion_Sector].[All]"/>
      </selections>
    </olap>
  </data>
  <extLst>
    <x:ext xmlns:x15="http://schemas.microsoft.com/office/spreadsheetml/2010/11/main" uri="{470722E0-AACD-4C17-9CDC-17EF765DBC7E}">
      <x15:slicerCacheHideItemsWithNoData count="1">
        <x15:slicerCacheOlapLevelName uniqueName="[MAESTRO_HIS_ESTABLECIMIENTO].[Descripcion_Sector].[Descripcion_Sector]" count="11"/>
      </x15:slicerCacheHideItemsWithNoData>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Mes" sourceName="[DimPeriodo].[Mes]">
  <pivotTables>
    <pivotTable tabId="1" name="PivotTable1"/>
    <pivotTable tabId="1" name="PivotTable10"/>
    <pivotTable tabId="1" name="PivotTable11"/>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DimPeriodo].[Mes].[(All)]" sourceCaption="(All)" count="0"/>
        <level uniqueName="[DimPeriodo].[Mes].[Mes]" sourceCaption="Mes" count="48" sortOrder="ascending">
          <ranges>
            <range startItem="0">
              <i n="[DimPeriodo].[Mes].&amp;[Diciembre - 2020]" c="Diciembre - 2020"/>
              <i n="[DimPeriodo].[Mes].&amp;[Abril - 2018]" c="Abril - 2018" nd="1"/>
              <i n="[DimPeriodo].[Mes].&amp;[Abril - 2019]" c="Abril - 2019" nd="1"/>
              <i n="[DimPeriodo].[Mes].&amp;[Abril - 2020]" c="Abril - 2020" nd="1"/>
              <i n="[DimPeriodo].[Mes].&amp;[Abril - 2021]" c="Abril - 2021" nd="1"/>
              <i n="[DimPeriodo].[Mes].&amp;[Agosto - 2018]" c="Agosto - 2018" nd="1"/>
              <i n="[DimPeriodo].[Mes].&amp;[Agosto - 2019]" c="Agosto - 2019" nd="1"/>
              <i n="[DimPeriodo].[Mes].&amp;[Agosto - 2020]" c="Agosto - 2020" nd="1"/>
              <i n="[DimPeriodo].[Mes].&amp;[Agosto - 2021]" c="Agosto - 2021" nd="1"/>
              <i n="[DimPeriodo].[Mes].&amp;[Diciembre - 2018]" c="Diciembre - 2018" nd="1"/>
              <i n="[DimPeriodo].[Mes].&amp;[Diciembre - 2019]" c="Diciembre - 2019" nd="1"/>
              <i n="[DimPeriodo].[Mes].&amp;[Diciembre - 2021]" c="Diciembre - 2021" nd="1"/>
              <i n="[DimPeriodo].[Mes].&amp;[Enero - 2018]" c="Enero - 2018" nd="1"/>
              <i n="[DimPeriodo].[Mes].&amp;[Enero - 2019]" c="Enero - 2019" nd="1"/>
              <i n="[DimPeriodo].[Mes].&amp;[Enero - 2020]" c="Enero - 2020" nd="1"/>
              <i n="[DimPeriodo].[Mes].&amp;[Enero - 2021]" c="Enero - 2021" nd="1"/>
              <i n="[DimPeriodo].[Mes].&amp;[Febrero - 2018]" c="Febrero - 2018" nd="1"/>
              <i n="[DimPeriodo].[Mes].&amp;[Febrero - 2019]" c="Febrero - 2019" nd="1"/>
              <i n="[DimPeriodo].[Mes].&amp;[Febrero - 2020]" c="Febrero - 2020" nd="1"/>
              <i n="[DimPeriodo].[Mes].&amp;[Febrero - 2021]" c="Febrero - 2021" nd="1"/>
              <i n="[DimPeriodo].[Mes].&amp;[Julio - 2018]" c="Julio - 2018" nd="1"/>
              <i n="[DimPeriodo].[Mes].&amp;[Julio - 2019]" c="Julio - 2019" nd="1"/>
              <i n="[DimPeriodo].[Mes].&amp;[Julio - 2020]" c="Julio - 2020" nd="1"/>
              <i n="[DimPeriodo].[Mes].&amp;[Julio - 2021]" c="Julio - 2021" nd="1"/>
              <i n="[DimPeriodo].[Mes].&amp;[Junio - 2018]" c="Junio - 2018" nd="1"/>
              <i n="[DimPeriodo].[Mes].&amp;[Junio - 2019]" c="Junio - 2019" nd="1"/>
              <i n="[DimPeriodo].[Mes].&amp;[Junio - 2020]" c="Junio - 2020" nd="1"/>
              <i n="[DimPeriodo].[Mes].&amp;[Junio - 2021]" c="Junio - 2021" nd="1"/>
              <i n="[DimPeriodo].[Mes].&amp;[Marzo - 2018]" c="Marzo - 2018" nd="1"/>
              <i n="[DimPeriodo].[Mes].&amp;[Marzo - 2019]" c="Marzo - 2019" nd="1"/>
              <i n="[DimPeriodo].[Mes].&amp;[Marzo - 2020]" c="Marzo - 2020" nd="1"/>
              <i n="[DimPeriodo].[Mes].&amp;[Marzo - 2021]" c="Marzo - 2021" nd="1"/>
              <i n="[DimPeriodo].[Mes].&amp;[Mayo - 2018]" c="Mayo - 2018" nd="1"/>
              <i n="[DimPeriodo].[Mes].&amp;[Mayo - 2019]" c="Mayo - 2019" nd="1"/>
              <i n="[DimPeriodo].[Mes].&amp;[Mayo - 2020]" c="Mayo - 2020" nd="1"/>
              <i n="[DimPeriodo].[Mes].&amp;[Mayo - 2021]" c="Mayo - 2021" nd="1"/>
              <i n="[DimPeriodo].[Mes].&amp;[Noviembre - 2018]" c="Noviembre - 2018" nd="1"/>
              <i n="[DimPeriodo].[Mes].&amp;[Noviembre - 2019]" c="Noviembre - 2019" nd="1"/>
              <i n="[DimPeriodo].[Mes].&amp;[Noviembre - 2020]" c="Noviembre - 2020" nd="1"/>
              <i n="[DimPeriodo].[Mes].&amp;[Noviembre - 2021]" c="Noviembre - 2021" nd="1"/>
              <i n="[DimPeriodo].[Mes].&amp;[Octubre - 2018]" c="Octubre - 2018" nd="1"/>
              <i n="[DimPeriodo].[Mes].&amp;[Octubre - 2019]" c="Octubre - 2019" nd="1"/>
              <i n="[DimPeriodo].[Mes].&amp;[Octubre - 2020]" c="Octubre - 2020" nd="1"/>
              <i n="[DimPeriodo].[Mes].&amp;[Octubre - 2021]" c="Octubre - 2021" nd="1"/>
              <i n="[DimPeriodo].[Mes].&amp;[Septiembre - 2018]" c="Septiembre - 2018" nd="1"/>
              <i n="[DimPeriodo].[Mes].&amp;[Septiembre - 2019]" c="Septiembre - 2019" nd="1"/>
              <i n="[DimPeriodo].[Mes].&amp;[Septiembre - 2020]" c="Septiembre - 2020" nd="1"/>
              <i n="[DimPeriodo].[Mes].&amp;[Septiembre - 2021]" c="Septiembre - 2021" nd="1"/>
            </range>
          </ranges>
        </level>
      </levels>
      <selections count="1">
        <selection n="[DimPeriodo].[Mes].[All]"/>
      </selections>
    </olap>
  </data>
  <extLst>
    <x:ext xmlns:x15="http://schemas.microsoft.com/office/spreadsheetml/2010/11/main" uri="{470722E0-AACD-4C17-9CDC-17EF765DBC7E}">
      <x15:slicerCacheHideItemsWithNoData count="1">
        <x15:slicerCacheOlapLevelName uniqueName="[DimPeriodo].[Mes].[Mes]" count="47"/>
      </x15:slicerCacheHideItemsWithNoData>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Dia" sourceName="[DimPeriodo].[Dia]">
  <pivotTables>
    <pivotTable tabId="1" name="PivotTable1"/>
    <pivotTable tabId="1" name="PivotTable10"/>
    <pivotTable tabId="1" name="PivotTable11"/>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DimPeriodo].[Dia].[(All)]" sourceCaption="(All)" count="0"/>
        <level uniqueName="[DimPeriodo].[Dia].[Dia]" sourceCaption="Dia" count="31" sortOrder="ascending" crossFilter="showItemsWithNoData">
          <ranges>
            <range startItem="0">
              <i n="[DimPeriodo].[Dia].&amp;[1]" c="1"/>
              <i n="[DimPeriodo].[Dia].&amp;[2]" c="2"/>
              <i n="[DimPeriodo].[Dia].&amp;[3]" c="3"/>
              <i n="[DimPeriodo].[Dia].&amp;[4]" c="4"/>
              <i n="[DimPeriodo].[Dia].&amp;[5]" c="5"/>
              <i n="[DimPeriodo].[Dia].&amp;[6]" c="6"/>
              <i n="[DimPeriodo].[Dia].&amp;[7]" c="7"/>
              <i n="[DimPeriodo].[Dia].&amp;[8]" c="8"/>
              <i n="[DimPeriodo].[Dia].&amp;[9]" c="9"/>
              <i n="[DimPeriodo].[Dia].&amp;[10]" c="10"/>
              <i n="[DimPeriodo].[Dia].&amp;[11]" c="11"/>
              <i n="[DimPeriodo].[Dia].&amp;[12]" c="12"/>
              <i n="[DimPeriodo].[Dia].&amp;[13]" c="13"/>
              <i n="[DimPeriodo].[Dia].&amp;[14]" c="14"/>
              <i n="[DimPeriodo].[Dia].&amp;[15]" c="15"/>
              <i n="[DimPeriodo].[Dia].&amp;[16]" c="16"/>
              <i n="[DimPeriodo].[Dia].&amp;[17]" c="17"/>
              <i n="[DimPeriodo].[Dia].&amp;[18]" c="18"/>
              <i n="[DimPeriodo].[Dia].&amp;[19]" c="19"/>
              <i n="[DimPeriodo].[Dia].&amp;[20]" c="20"/>
              <i n="[DimPeriodo].[Dia].&amp;[21]" c="21"/>
              <i n="[DimPeriodo].[Dia].&amp;[22]" c="22"/>
              <i n="[DimPeriodo].[Dia].&amp;[23]" c="23"/>
              <i n="[DimPeriodo].[Dia].&amp;[24]" c="24"/>
              <i n="[DimPeriodo].[Dia].&amp;[25]" c="25"/>
              <i n="[DimPeriodo].[Dia].&amp;[26]" c="26"/>
              <i n="[DimPeriodo].[Dia].&amp;[27]" c="27"/>
              <i n="[DimPeriodo].[Dia].&amp;[28]" c="28"/>
              <i n="[DimPeriodo].[Dia].&amp;[29]" c="29"/>
              <i n="[DimPeriodo].[Dia].&amp;[30]" c="30"/>
              <i n="[DimPeriodo].[Dia].&amp;[31]" c="31"/>
            </range>
          </ranges>
        </level>
      </levels>
      <selections count="1">
        <selection n="[DimPeriodo].[Dia].[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Semestre" sourceName="[DimPeriodo].[Semestre]">
  <pivotTables>
    <pivotTable tabId="1" name="PivotTable1"/>
    <pivotTable tabId="1" name="PivotTable10"/>
    <pivotTable tabId="1" name="PivotTable11"/>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DimPeriodo].[Semestre].[(All)]" sourceCaption="(All)" count="0"/>
        <level uniqueName="[DimPeriodo].[Semestre].[Semestre]" sourceCaption="Semestre" count="8" sortOrder="ascending">
          <ranges>
            <range startItem="0">
              <i n="[DimPeriodo].[Semestre].&amp;[Semestre 2 - 2020]" c="Semestre 2 - 2020"/>
              <i n="[DimPeriodo].[Semestre].&amp;[Semestre 1 - 2018]" c="Semestre 1 - 2018" nd="1"/>
              <i n="[DimPeriodo].[Semestre].&amp;[Semestre 1 - 2019]" c="Semestre 1 - 2019" nd="1"/>
              <i n="[DimPeriodo].[Semestre].&amp;[Semestre 1 - 2020]" c="Semestre 1 - 2020" nd="1"/>
              <i n="[DimPeriodo].[Semestre].&amp;[Semestre 1 - 2021]" c="Semestre 1 - 2021" nd="1"/>
              <i n="[DimPeriodo].[Semestre].&amp;[Semestre 2 - 2018]" c="Semestre 2 - 2018" nd="1"/>
              <i n="[DimPeriodo].[Semestre].&amp;[Semestre 2 - 2019]" c="Semestre 2 - 2019" nd="1"/>
              <i n="[DimPeriodo].[Semestre].&amp;[Semestre 2 - 2021]" c="Semestre 2 - 2021" nd="1"/>
            </range>
          </ranges>
        </level>
      </levels>
      <selections count="1">
        <selection n="[DimPeriodo].[Semestre].[All]"/>
      </selections>
    </olap>
  </data>
  <extLst>
    <x:ext xmlns:x15="http://schemas.microsoft.com/office/spreadsheetml/2010/11/main" uri="{470722E0-AACD-4C17-9CDC-17EF765DBC7E}">
      <x15:slicerCacheHideItemsWithNoData count="1">
        <x15:slicerCacheOlapLevelName uniqueName="[DimPeriodo].[Semestre].[Semestre]" count="7"/>
      </x15:slicerCacheHideItemsWithNoData>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Trimestre" sourceName="[DimPeriodo].[Trimestre]">
  <pivotTables>
    <pivotTable tabId="1" name="PivotTable1"/>
    <pivotTable tabId="1" name="PivotTable10"/>
    <pivotTable tabId="1" name="PivotTable11"/>
    <pivotTable tabId="1" name="PivotTable14"/>
    <pivotTable tabId="1" name="PivotTable15"/>
    <pivotTable tabId="1" name="PivotTable16"/>
    <pivotTable tabId="1" name="PivotTable17"/>
    <pivotTable tabId="1" name="PivotTable18"/>
    <pivotTable tabId="1" name="PivotTable19"/>
    <pivotTable tabId="1" name="PivotTable2"/>
    <pivotTable tabId="1" name="PivotTable3"/>
    <pivotTable tabId="1" name="PivotTable4"/>
    <pivotTable tabId="1" name="PivotTable5"/>
    <pivotTable tabId="1" name="PivotTable6"/>
    <pivotTable tabId="1" name="PivotTable7"/>
    <pivotTable tabId="1" name="PivotTable8"/>
    <pivotTable tabId="1" name="PivotTable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DimPeriodo].[Trimestre].[(All)]" sourceCaption="(All)" count="0"/>
        <level uniqueName="[DimPeriodo].[Trimestre].[Trimestre]" sourceCaption="Trimestre" count="16" sortOrder="ascending">
          <ranges>
            <range startItem="0">
              <i n="[DimPeriodo].[Trimestre].&amp;[Trimestre 4 - 2020]" c="Trimestre 4 - 2020"/>
              <i n="[DimPeriodo].[Trimestre].&amp;[Trimestre 1 - 2018]" c="Trimestre 1 - 2018" nd="1"/>
              <i n="[DimPeriodo].[Trimestre].&amp;[Trimestre 1 - 2019]" c="Trimestre 1 - 2019" nd="1"/>
              <i n="[DimPeriodo].[Trimestre].&amp;[Trimestre 1 - 2020]" c="Trimestre 1 - 2020" nd="1"/>
              <i n="[DimPeriodo].[Trimestre].&amp;[Trimestre 1 - 2021]" c="Trimestre 1 - 2021" nd="1"/>
              <i n="[DimPeriodo].[Trimestre].&amp;[Trimestre 2 - 2018]" c="Trimestre 2 - 2018" nd="1"/>
              <i n="[DimPeriodo].[Trimestre].&amp;[Trimestre 2 - 2019]" c="Trimestre 2 - 2019" nd="1"/>
              <i n="[DimPeriodo].[Trimestre].&amp;[Trimestre 2 - 2020]" c="Trimestre 2 - 2020" nd="1"/>
              <i n="[DimPeriodo].[Trimestre].&amp;[Trimestre 2 - 2021]" c="Trimestre 2 - 2021" nd="1"/>
              <i n="[DimPeriodo].[Trimestre].&amp;[Trimestre 3 - 2018]" c="Trimestre 3 - 2018" nd="1"/>
              <i n="[DimPeriodo].[Trimestre].&amp;[Trimestre 3 - 2019]" c="Trimestre 3 - 2019" nd="1"/>
              <i n="[DimPeriodo].[Trimestre].&amp;[Trimestre 3 - 2020]" c="Trimestre 3 - 2020" nd="1"/>
              <i n="[DimPeriodo].[Trimestre].&amp;[Trimestre 3 - 2021]" c="Trimestre 3 - 2021" nd="1"/>
              <i n="[DimPeriodo].[Trimestre].&amp;[Trimestre 4 - 2018]" c="Trimestre 4 - 2018" nd="1"/>
              <i n="[DimPeriodo].[Trimestre].&amp;[Trimestre 4 - 2019]" c="Trimestre 4 - 2019" nd="1"/>
              <i n="[DimPeriodo].[Trimestre].&amp;[Trimestre 4 - 2021]" c="Trimestre 4 - 2021" nd="1"/>
            </range>
          </ranges>
        </level>
      </levels>
      <selections count="1">
        <selection n="[DimPeriodo].[Trimestre].[All]"/>
      </selections>
    </olap>
  </data>
  <extLst>
    <x:ext xmlns:x15="http://schemas.microsoft.com/office/spreadsheetml/2010/11/main" uri="{470722E0-AACD-4C17-9CDC-17EF765DBC7E}">
      <x15:slicerCacheHideItemsWithNoData count="1">
        <x15:slicerCacheOlapLevelName uniqueName="[DimPeriodo].[Trimestre].[Trimestre]" count="15"/>
      </x15:slicerCacheHideItemsWithNoData>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Nombre_Establecimiento" sourceName="[MAESTRO_HIS_ESTABLECIMIENTO].[Nombre_Establecimiento]">
  <pivotTables>
    <pivotTable tabId="1" name="PivotTable2"/>
    <pivotTable tabId="1" name="PivotTable5"/>
    <pivotTable tabId="1" name="PivotTable6"/>
    <pivotTable tabId="1" name="PivotTable7"/>
    <pivotTable tabId="1" name="PivotTable9"/>
    <pivotTable tabId="1" name="PivotTable10"/>
    <pivotTable tabId="1" name="PivotTable11"/>
    <pivotTable tabId="1" name="PivotTable1"/>
    <pivotTable tabId="1" name="PivotTable3"/>
    <pivotTable tabId="1" name="PivotTable4"/>
    <pivotTable tabId="1" name="PivotTable8"/>
    <pivotTable tabId="1" name="PivotTable14"/>
    <pivotTable tabId="1" name="PivotTable15"/>
    <pivotTable tabId="1" name="PivotTable16"/>
    <pivotTable tabId="1" name="PivotTable17"/>
    <pivotTable tabId="1" name="PivotTable18"/>
    <pivotTable tabId="1" name="PivotTable1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MAESTRO_HIS_ESTABLECIMIENTO].[Nombre_Establecimiento].[(All)]" sourceCaption="(All)" count="0"/>
        <level uniqueName="[MAESTRO_HIS_ESTABLECIMIENTO].[Nombre_Establecimiento].[Nombre_Establecimiento]" sourceCaption="Nombre_Establecimiento" count="18090" sortOrder="ascending">
          <ranges>
            <range startItem="0">
              <i n="[MAESTRO_HIS_ESTABLECIMIENTO].[Nombre_Establecimiento].&amp;[AMBASAL]" c="AMBASAL"/>
              <i n="[MAESTRO_HIS_ESTABLECIMIENTO].[Nombre_Establecimiento].&amp;[AMOTAPE]" c="AMOTAPE"/>
              <i n="[MAESTRO_HIS_ESTABLECIMIENTO].[Nombre_Establecimiento].&amp;[ANCHALAY]" c="ANCHALAY"/>
              <i n="[MAESTRO_HIS_ESTABLECIMIENTO].[Nombre_Establecimiento].&amp;[ANDURCO]" c="ANDURCO"/>
              <i n="[MAESTRO_HIS_ESTABLECIMIENTO].[Nombre_Establecimiento].&amp;[ANIA]" c="ANIA"/>
              <i n="[MAESTRO_HIS_ESTABLECIMIENTO].[Nombre_Establecimiento].&amp;[ARAGOTO]" c="ARAGOTO"/>
              <i n="[MAESTRO_HIS_ESTABLECIMIENTO].[Nombre_Establecimiento].&amp;[ARREYPITE - PINGOLA]" c="ARREYPITE - PINGOLA"/>
              <i n="[MAESTRO_HIS_ESTABLECIMIENTO].[Nombre_Establecimiento].&amp;[AYABACA]" c="AYABACA"/>
              <i n="[MAESTRO_HIS_ESTABLECIMIENTO].[Nombre_Establecimiento].&amp;[BELLAVISTA]" c="BELLAVISTA"/>
              <i n="[MAESTRO_HIS_ESTABLECIMIENTO].[Nombre_Establecimiento].&amp;[BLAS]" c="BLAS"/>
              <i n="[MAESTRO_HIS_ESTABLECIMIENTO].[Nombre_Establecimiento].&amp;[C. S. MARIA GORETTI]" c="C. S. MARIA GORETTI"/>
              <i n="[MAESTRO_HIS_ESTABLECIMIENTO].[Nombre_Establecimiento].&amp;[C.S BELLAVISTA]" c="C.S BELLAVISTA"/>
              <i n="[MAESTRO_HIS_ESTABLECIMIENTO].[Nombre_Establecimiento].&amp;[C.S CANCHAQUE]" c="C.S CANCHAQUE"/>
              <i n="[MAESTRO_HIS_ESTABLECIMIENTO].[Nombre_Establecimiento].&amp;[C.S CHICLAYITO]" c="C.S CHICLAYITO"/>
              <i n="[MAESTRO_HIS_ESTABLECIMIENTO].[Nombre_Establecimiento].&amp;[C.S EL FAIQUE]" c="C.S EL FAIQUE"/>
              <i n="[MAESTRO_HIS_ESTABLECIMIENTO].[Nombre_Establecimiento].&amp;[C.S EL TUNAL]" c="C.S EL TUNAL"/>
              <i n="[MAESTRO_HIS_ESTABLECIMIENTO].[Nombre_Establecimiento].&amp;[C.S I  -4  MORROPON]" c="C.S I  -4  MORROPON"/>
              <i n="[MAESTRO_HIS_ESTABLECIMIENTO].[Nombre_Establecimiento].&amp;[C.S I-4 SANTO DOMINGO]" c="C.S I-4 SANTO DOMINGO"/>
              <i n="[MAESTRO_HIS_ESTABLECIMIENTO].[Nombre_Establecimiento].&amp;[C.S LA ARENA]" c="C.S LA ARENA"/>
              <i n="[MAESTRO_HIS_ESTABLECIMIENTO].[Nombre_Establecimiento].&amp;[C.S LA UNION]" c="C.S LA UNION"/>
              <i n="[MAESTRO_HIS_ESTABLECIMIENTO].[Nombre_Establecimiento].&amp;[C.S LIMON DE PORCUYA]" c="C.S LIMON DE PORCUYA"/>
              <i n="[MAESTRO_HIS_ESTABLECIMIENTO].[Nombre_Establecimiento].&amp;[C.S MICAELA BASTIDAS]" c="C.S MICAELA BASTIDAS"/>
              <i n="[MAESTRO_HIS_ESTABLECIMIENTO].[Nombre_Establecimiento].&amp;[C.S NUEVA ESPERANZA]" c="C.S NUEVA ESPERANZA"/>
              <i n="[MAESTRO_HIS_ESTABLECIMIENTO].[Nombre_Establecimiento].&amp;[C.S PACHITEA]" c="C.S PACHITEA"/>
              <i n="[MAESTRO_HIS_ESTABLECIMIENTO].[Nombre_Establecimiento].&amp;[C.S SALITRAL]" c="C.S SALITRAL"/>
              <i n="[MAESTRO_HIS_ESTABLECIMIENTO].[Nombre_Establecimiento].&amp;[C.S SAN JOSE]" c="C.S SAN JOSE"/>
              <i n="[MAESTRO_HIS_ESTABLECIMIENTO].[Nombre_Establecimiento].&amp;[C.S SAN PEDRO]" c="C.S SAN PEDRO"/>
              <i n="[MAESTRO_HIS_ESTABLECIMIENTO].[Nombre_Establecimiento].&amp;[C.S SONDOR]" c="C.S SONDOR"/>
              <i n="[MAESTRO_HIS_ESTABLECIMIENTO].[Nombre_Establecimiento].&amp;[C.S SONDORILLO]" c="C.S SONDORILLO"/>
              <i n="[MAESTRO_HIS_ESTABLECIMIENTO].[Nombre_Establecimiento].&amp;[C.S TACALA]" c="C.S TACALA"/>
              <i n="[MAESTRO_HIS_ESTABLECIMIENTO].[Nombre_Establecimiento].&amp;[C.S VICE]" c="C.S VICE"/>
              <i n="[MAESTRO_HIS_ESTABLECIMIENTO].[Nombre_Establecimiento].&amp;[C.S.  EL INDIO]" c="C.S.  EL INDIO"/>
              <i n="[MAESTRO_HIS_ESTABLECIMIENTO].[Nombre_Establecimiento].&amp;[CABO BLANCO]" c="CABO BLANCO"/>
              <i n="[MAESTRO_HIS_ESTABLECIMIENTO].[Nombre_Establecimiento].&amp;[CALVAS DE SAMANGA]" c="CALVAS DE SAMANGA"/>
              <i n="[MAESTRO_HIS_ESTABLECIMIENTO].[Nombre_Establecimiento].&amp;[CANAL MOCHO-CIENEG.SUR]" c="CANAL MOCHO-CIENEG.SUR"/>
              <i n="[MAESTRO_HIS_ESTABLECIMIENTO].[Nombre_Establecimiento].&amp;[CASAS QUEMADAS]" c="CASAS QUEMADAS"/>
              <i n="[MAESTRO_HIS_ESTABLECIMIENTO].[Nombre_Establecimiento].&amp;[CENTRO DE .SALUD  I-4  BUENOS AIRES]" c="CENTRO DE .SALUD  I-4  BUENOS AIRES"/>
              <i n="[MAESTRO_HIS_ESTABLECIMIENTO].[Nombre_Establecimiento].&amp;[CENTRO DE SALUD  FRÍAS]" c="CENTRO DE SALUD  FRÍAS"/>
              <i n="[MAESTRO_HIS_ESTABLECIMIENTO].[Nombre_Establecimiento].&amp;[CENTRO DE SALUD HUARMACA]" c="CENTRO DE SALUD HUARMACA"/>
              <i n="[MAESTRO_HIS_ESTABLECIMIENTO].[Nombre_Establecimiento].&amp;[CENTRO DE SALUD MATERNO INFANTIL-CATACAOS]" c="CENTRO DE SALUD MATERNO INFANTIL-CATACAOS"/>
              <i n="[MAESTRO_HIS_ESTABLECIMIENTO].[Nombre_Establecimiento].&amp;[CHALACALA]" c="CHALACALA"/>
              <i n="[MAESTRO_HIS_ESTABLECIMIENTO].[Nombre_Establecimiento].&amp;[CHALACALA ALTA]" c="CHALACALA ALTA"/>
              <i n="[MAESTRO_HIS_ESTABLECIMIENTO].[Nombre_Establecimiento].&amp;[CHARAN]" c="CHARAN"/>
              <i n="[MAESTRO_HIS_ESTABLECIMIENTO].[Nombre_Establecimiento].&amp;[CHICA ALTA]" c="CHICA ALTA"/>
              <i n="[MAESTRO_HIS_ESTABLECIMIENTO].[Nombre_Establecimiento].&amp;[CHILACO PELADOS]" c="CHILACO PELADOS"/>
              <i n="[MAESTRO_HIS_ESTABLECIMIENTO].[Nombre_Establecimiento].&amp;[CHIPILLICO]" c="CHIPILLICO"/>
              <i n="[MAESTRO_HIS_ESTABLECIMIENTO].[Nombre_Establecimiento].&amp;[CHIRINOS]" c="CHIRINOS"/>
              <i n="[MAESTRO_HIS_ESTABLECIMIENTO].[Nombre_Establecimiento].&amp;[CHOCAN]" c="CHOCAN"/>
              <i n="[MAESTRO_HIS_ESTABLECIMIENTO].[Nombre_Establecimiento].&amp;[CHORRERA  DE PULGUERAS]" c="CHORRERA  DE PULGUERAS"/>
              <i n="[MAESTRO_HIS_ESTABLECIMIENTO].[Nombre_Establecimiento].&amp;[CIENEGUILLO CENTRO]" c="CIENEGUILLO CENTRO"/>
              <i n="[MAESTRO_HIS_ESTABLECIMIENTO].[Nombre_Establecimiento].&amp;[CIENEGUILLO SUR ALTO]" c="CIENEGUILLO SUR ALTO"/>
              <i n="[MAESTRO_HIS_ESTABLECIMIENTO].[Nombre_Establecimiento].&amp;[CLAS QUERECOTILLO]" c="CLAS QUERECOTILLO"/>
              <i n="[MAESTRO_HIS_ESTABLECIMIENTO].[Nombre_Establecimiento].&amp;[COLETAS-CHACHACOMAL]" c="COLETAS-CHACHACOMAL"/>
              <i n="[MAESTRO_HIS_ESTABLECIMIENTO].[Nombre_Establecimiento].&amp;[COMUNIDAD SALUDABLE]" c="COMUNIDAD SALUDABLE"/>
              <i n="[MAESTRO_HIS_ESTABLECIMIENTO].[Nombre_Establecimiento].&amp;[CP3-SAN MARTIN]" c="CP3-SAN MARTIN"/>
              <i n="[MAESTRO_HIS_ESTABLECIMIENTO].[Nombre_Establecimiento].&amp;[CP4]" c="CP4"/>
              <i n="[MAESTRO_HIS_ESTABLECIMIENTO].[Nombre_Establecimiento].&amp;[CP5]" c="CP5"/>
              <i n="[MAESTRO_HIS_ESTABLECIMIENTO].[Nombre_Establecimiento].&amp;[CRUCETA]" c="CRUCETA"/>
              <i n="[MAESTRO_HIS_ESTABLECIMIENTO].[Nombre_Establecimiento].&amp;[CS I-2  EL TALLAN]" c="CS I-2  EL TALLAN"/>
              <i n="[MAESTRO_HIS_ESTABLECIMIENTO].[Nombre_Establecimiento].&amp;[CUCUYAS]" c="CUCUYAS"/>
              <i n="[MAESTRO_HIS_ESTABLECIMIENTO].[Nombre_Establecimiento].&amp;[E. S. I - 1 LACCHAN]" c="E. S. I - 1 LACCHAN"/>
              <i n="[MAESTRO_HIS_ESTABLECIMIENTO].[Nombre_Establecimiento].&amp;[E.S   I- 3  YAPATERA]" c="E.S   I- 3  YAPATERA"/>
              <i n="[MAESTRO_HIS_ESTABLECIMIENTO].[Nombre_Establecimiento].&amp;[E.S  I-1 GERALDO]" c="E.S  I-1 GERALDO"/>
              <i n="[MAESTRO_HIS_ESTABLECIMIENTO].[Nombre_Establecimiento].&amp;[E.S  II-1  HOSPITAL  CHULUCANAS]" c="E.S  II-1  HOSPITAL  CHULUCANAS"/>
              <i n="[MAESTRO_HIS_ESTABLECIMIENTO].[Nombre_Establecimiento].&amp;[E.S  NARIHUALA]" c="E.S  NARIHUALA"/>
              <i n="[MAESTRO_HIS_ESTABLECIMIENTO].[Nombre_Establecimiento].&amp;[E.S  SANTA JULIA]" c="E.S  SANTA JULIA"/>
              <i n="[MAESTRO_HIS_ESTABLECIMIENTO].[Nombre_Establecimiento].&amp;[E.S I.2 MANCUCUR]" c="E.S I.2 MANCUCUR"/>
              <i n="[MAESTRO_HIS_ESTABLECIMIENTO].[Nombre_Establecimiento].&amp;[E.S I-1  CHUSIS]" c="E.S I-1  CHUSIS"/>
              <i n="[MAESTRO_HIS_ESTABLECIMIENTO].[Nombre_Establecimiento].&amp;[E.S I-1 CAJAS SHAPAYA]" c="E.S I-1 CAJAS SHAPAYA"/>
              <i n="[MAESTRO_HIS_ESTABLECIMIENTO].[Nombre_Establecimiento].&amp;[E.S I-1 CULEBREROS]" c="E.S I-1 CULEBREROS"/>
              <i n="[MAESTRO_HIS_ESTABLECIMIENTO].[Nombre_Establecimiento].&amp;[E.S I-1 HUAYLAS]" c="E.S I-1 HUAYLAS"/>
              <i n="[MAESTRO_HIS_ESTABLECIMIENTO].[Nombre_Establecimiento].&amp;[E.S I-1 PIEDRA DEL TORO]" c="E.S I-1 PIEDRA DEL TORO"/>
              <i n="[MAESTRO_HIS_ESTABLECIMIENTO].[Nombre_Establecimiento].&amp;[E.S I-1 SIMIRIS]" c="E.S I-1 SIMIRIS"/>
              <i n="[MAESTRO_HIS_ESTABLECIMIENTO].[Nombre_Establecimiento].&amp;[E.S I-1 TAJAMAR]" c="E.S I-1 TAJAMAR"/>
              <i n="[MAESTRO_HIS_ESTABLECIMIENTO].[Nombre_Establecimiento].&amp;[E.S I-2 CASCAMACHE]" c="E.S I-2 CASCAMACHE"/>
              <i n="[MAESTRO_HIS_ESTABLECIMIENTO].[Nombre_Establecimiento].&amp;[E.S I-2 HORMIGUEROS]" c="E.S I-2 HORMIGUEROS"/>
              <i n="[MAESTRO_HIS_ESTABLECIMIENTO].[Nombre_Establecimiento].&amp;[E.S I-2 ROSARIOS BAJO]" c="E.S I-2 ROSARIOS BAJO"/>
              <i n="[MAESTRO_HIS_ESTABLECIMIENTO].[Nombre_Establecimiento].&amp;[E.S I-2 UCHUPATA]" c="E.S I-2 UCHUPATA"/>
              <i n="[MAESTRO_HIS_ESTABLECIMIENTO].[Nombre_Establecimiento].&amp;[E.S I-3 SAPALACHE]" c="E.S I-3 SAPALACHE"/>
              <i n="[MAESTRO_HIS_ESTABLECIMIENTO].[Nombre_Establecimiento].&amp;[E.S I-4 CONSUELO DE VELASCO]" c="E.S I-4 CONSUELO DE VELASCO"/>
              <i n="[MAESTRO_HIS_ESTABLECIMIENTO].[Nombre_Establecimiento].&amp;[E.S I-4 SECHURA]" c="E.S I-4 SECHURA"/>
              <i n="[MAESTRO_HIS_ESTABLECIMIENTO].[Nombre_Establecimiento].&amp;[E.S MONTE SULLON]" c="E.S MONTE SULLON"/>
              <i n="[MAESTRO_HIS_ESTABLECIMIENTO].[Nombre_Establecimiento].&amp;[E.S QUINCHAYO GRANDE]" c="E.S QUINCHAYO GRANDE"/>
              <i n="[MAESTRO_HIS_ESTABLECIMIENTO].[Nombre_Establecimiento].&amp;[E.S.  CHATITO]" c="E.S.  CHATITO"/>
              <i n="[MAESTRO_HIS_ESTABLECIMIENTO].[Nombre_Establecimiento].&amp;[E.S.  CIENEGUILLO SUR]" c="E.S.  CIENEGUILLO SUR"/>
              <i n="[MAESTRO_HIS_ESTABLECIMIENTO].[Nombre_Establecimiento].&amp;[E.S.  I -1  CASHACOTO]" c="E.S.  I -1  CASHACOTO"/>
              <i n="[MAESTRO_HIS_ESTABLECIMIENTO].[Nombre_Establecimiento].&amp;[E.S.  LA MATANZA]" c="E.S.  LA MATANZA"/>
              <i n="[MAESTRO_HIS_ESTABLECIMIENTO].[Nombre_Establecimiento].&amp;[E.S.  LA RINCONADA]" c="E.S.  LA RINCONADA"/>
              <i n="[MAESTRO_HIS_ESTABLECIMIENTO].[Nombre_Establecimiento].&amp;[E.S.  PACAIPAMPA]" c="E.S.  PACAIPAMPA"/>
              <i n="[MAESTRO_HIS_ESTABLECIMIENTO].[Nombre_Establecimiento].&amp;[E.S.  PEDREGAL GRANDE]" c="E.S.  PEDREGAL GRANDE"/>
              <i n="[MAESTRO_HIS_ESTABLECIMIENTO].[Nombre_Establecimiento].&amp;[E.S. I - 2 TULUCE]" c="E.S. I - 2 TULUCE"/>
              <i n="[MAESTRO_HIS_ESTABLECIMIENTO].[Nombre_Establecimiento].&amp;[E.S. I 4  BERNAL]" c="E.S. I 4  BERNAL"/>
              <i n="[MAESTRO_HIS_ESTABLECIMIENTO].[Nombre_Establecimiento].&amp;[E.S. I-1 CONSTANTE]" c="E.S. I-1 CONSTANTE"/>
              <i n="[MAESTRO_HIS_ESTABLECIMIENTO].[Nombre_Establecimiento].&amp;[E.S. I-1 PORTACHUELO]" c="E.S. I-1 PORTACHUELO"/>
              <i n="[MAESTRO_HIS_ESTABLECIMIENTO].[Nombre_Establecimiento].&amp;[E.S. I-1 PUEBLO NUEVO DE BUENOS AIRES]" c="E.S. I-1 PUEBLO NUEVO DE BUENOS AIRES"/>
              <i n="[MAESTRO_HIS_ESTABLECIMIENTO].[Nombre_Establecimiento].&amp;[E.S. I-3 CURA MORI]" c="E.S. I-3 CURA MORI"/>
              <i n="[MAESTRO_HIS_ESTABLECIMIENTO].[Nombre_Establecimiento].&amp;[E.S. I-4 CASTILLA]" c="E.S. I-4 CASTILLA"/>
              <i n="[MAESTRO_HIS_ESTABLECIMIENTO].[Nombre_Establecimiento].&amp;[E.S. I-4 JESUS GUERRERO CRUZ]" c="E.S. I-4 JESUS GUERRERO CRUZ"/>
              <i n="[MAESTRO_HIS_ESTABLECIMIENTO].[Nombre_Establecimiento].&amp;[E.S. KM 50]" c="E.S. KM 50"/>
              <i n="[MAESTRO_HIS_ESTABLECIMIENTO].[Nombre_Establecimiento].&amp;[EE.SS I-2 JUZGARA]" c="EE.SS I-2 JUZGARA"/>
              <i n="[MAESTRO_HIS_ESTABLECIMIENTO].[Nombre_Establecimiento].&amp;[EL ALAMOR]" c="EL ALAMOR"/>
              <i n="[MAESTRO_HIS_ESTABLECIMIENTO].[Nombre_Establecimiento].&amp;[EL ALTO]" c="EL ALTO"/>
              <i n="[MAESTRO_HIS_ESTABLECIMIENTO].[Nombre_Establecimiento].&amp;[EL ARENAL]" c="EL ARENAL"/>
              <i n="[MAESTRO_HIS_ESTABLECIMIENTO].[Nombre_Establecimiento].&amp;[EL CUCHO]" c="EL CUCHO"/>
              <i n="[MAESTRO_HIS_ESTABLECIMIENTO].[Nombre_Establecimiento].&amp;[EL LUCUMO]" c="EL LUCUMO"/>
              <i n="[MAESTRO_HIS_ESTABLECIMIENTO].[Nombre_Establecimiento].&amp;[EL ÑURO]" c="EL ÑURO"/>
              <i n="[MAESTRO_HIS_ESTABLECIMIENTO].[Nombre_Establecimiento].&amp;[EL OBRERO]" c="EL OBRERO"/>
              <i n="[MAESTRO_HIS_ESTABLECIMIENTO].[Nombre_Establecimiento].&amp;[EL PARTIDOR]" c="EL PARTIDOR"/>
              <i n="[MAESTRO_HIS_ESTABLECIMIENTO].[Nombre_Establecimiento].&amp;[EL PITAYO]" c="EL PITAYO"/>
              <i n="[MAESTRO_HIS_ESTABLECIMIENTO].[Nombre_Establecimiento].&amp;[EL PORVENIR]" c="EL PORVENIR"/>
              <i n="[MAESTRO_HIS_ESTABLECIMIENTO].[Nombre_Establecimiento].&amp;[EL SAUCE-LAS LOMAS]" c="EL SAUCE-LAS LOMAS"/>
              <i n="[MAESTRO_HIS_ESTABLECIMIENTO].[Nombre_Establecimiento].&amp;[EL SAUCE-SAPILLICA]" c="EL SAUCE-SAPILLICA"/>
              <i n="[MAESTRO_HIS_ESTABLECIMIENTO].[Nombre_Establecimiento].&amp;[EL TAMBO]" c="EL TAMBO"/>
              <i n="[MAESTRO_HIS_ESTABLECIMIENTO].[Nombre_Establecimiento].&amp;[EL TOLDO]" c="EL TOLDO"/>
              <i n="[MAESTRO_HIS_ESTABLECIMIENTO].[Nombre_Establecimiento].&amp;[ENCUENTRO DE PILARES]" c="ENCUENTRO DE PILARES"/>
              <i n="[MAESTRO_HIS_ESTABLECIMIENTO].[Nombre_Establecimiento].&amp;[ENCUENTRO DE ROMEROS]" c="ENCUENTRO DE ROMEROS"/>
              <i n="[MAESTRO_HIS_ESTABLECIMIENTO].[Nombre_Establecimiento].&amp;[ESPINDOLA]" c="ESPINDOLA"/>
              <i n="[MAESTRO_HIS_ESTABLECIMIENTO].[Nombre_Establecimiento].&amp;[ESTABLECIMIENTO DE SALUD CHANRRO]" c="ESTABLECIMIENTO DE SALUD CHANRRO"/>
              <i n="[MAESTRO_HIS_ESTABLECIMIENTO].[Nombre_Establecimiento].&amp;[ESTABLECIMIENTO DE SALUD I - MARAYPAMPA]" c="ESTABLECIMIENTO DE SALUD I - MARAYPAMPA"/>
              <i n="[MAESTRO_HIS_ESTABLECIMIENTO].[Nombre_Establecimiento].&amp;[ESTABLECIMIENTO DE SALUD I 2 PUEBLO NUEVO DE MARAY]" c="ESTABLECIMIENTO DE SALUD I 2 PUEBLO NUEVO DE MARAY"/>
              <i n="[MAESTRO_HIS_ESTABLECIMIENTO].[Nombre_Establecimiento].&amp;[ESTABLECIMIENTO DE SALUD I-1 COYONA]" c="ESTABLECIMIENTO DE SALUD I-1 COYONA"/>
              <i n="[MAESTRO_HIS_ESTABLECIMIENTO].[Nombre_Establecimiento].&amp;[ESTABLECIMIENTO DE SALUD PAMBARUMBE]" c="ESTABLECIMIENTO DE SALUD PAMBARUMBE"/>
              <i n="[MAESTRO_HIS_ESTABLECIMIENTO].[Nombre_Establecimiento].&amp;[FELIPE SANTIAGO SALAVERRY]" c="FELIPE SANTIAGO SALAVERRY"/>
              <i n="[MAESTRO_HIS_ESTABLECIMIENTO].[Nombre_Establecimiento].&amp;[GARABATOS]" c="GARABATOS"/>
              <i n="[MAESTRO_HIS_ESTABLECIMIENTO].[Nombre_Establecimiento].&amp;[GICLAS]" c="GICLAS"/>
              <i n="[MAESTRO_HIS_ESTABLECIMIENTO].[Nombre_Establecimiento].&amp;[GIGANTE]" c="GIGANTE"/>
              <i n="[MAESTRO_HIS_ESTABLECIMIENTO].[Nombre_Establecimiento].&amp;[GUARAGUAOS]" c="GUARAGUAOS"/>
              <i n="[MAESTRO_HIS_ESTABLECIMIENTO].[Nombre_Establecimiento].&amp;[HOSPITAL DE APOYO II - 2 SULLANA]" c="HOSPITAL DE APOYO II - 2 SULLANA"/>
              <i n="[MAESTRO_HIS_ESTABLECIMIENTO].[Nombre_Establecimiento].&amp;[HOSPITAL DE LA AMISTAD PERU - COREA SANTA ROSA II-2]" c="HOSPITAL DE LA AMISTAD PERU - COREA SANTA ROSA II-2"/>
              <i n="[MAESTRO_HIS_ESTABLECIMIENTO].[Nombre_Establecimiento].&amp;[HOSPITAL NUESTRA SEÑORA DE LAS MERCEDES - PAITA]" c="HOSPITAL NUESTRA SEÑORA DE LAS MERCEDES - PAITA"/>
              <i n="[MAESTRO_HIS_ESTABLECIMIENTO].[Nombre_Establecimiento].&amp;[HUACHUMA]" c="HUACHUMA"/>
              <i n="[MAESTRO_HIS_ESTABLECIMIENTO].[Nombre_Establecimiento].&amp;[HUACHUMA ALTA]" c="HUACHUMA ALTA"/>
              <i n="[MAESTRO_HIS_ESTABLECIMIENTO].[Nombre_Establecimiento].&amp;[HUANGALA]" c="HUANGALA"/>
              <i n="[MAESTRO_HIS_ESTABLECIMIENTO].[Nombre_Establecimiento].&amp;[HUASIMAL DE LA SOLANA]" c="HUASIMAL DE LA SOLANA"/>
              <i n="[MAESTRO_HIS_ESTABLECIMIENTO].[Nombre_Establecimiento].&amp;[HUIRIQUINGUE]" c="HUIRIQUINGUE"/>
              <i n="[MAESTRO_HIS_ESTABLECIMIENTO].[Nombre_Establecimiento].&amp;[IGNACIO ESCUDERO]" c="IGNACIO ESCUDERO"/>
              <i n="[MAESTRO_HIS_ESTABLECIMIENTO].[Nombre_Establecimiento].&amp;[JAHUAY NEGRO]" c="JAHUAY NEGRO"/>
              <i n="[MAESTRO_HIS_ESTABLECIMIENTO].[Nombre_Establecimiento].&amp;[JAMBUR]" c="JAMBUR"/>
              <i n="[MAESTRO_HIS_ESTABLECIMIENTO].[Nombre_Establecimiento].&amp;[JIBITO]" c="JIBITO"/>
              <i n="[MAESTRO_HIS_ESTABLECIMIENTO].[Nombre_Establecimiento].&amp;[JILILI]" c="JILILI"/>
              <i n="[MAESTRO_HIS_ESTABLECIMIENTO].[Nombre_Establecimiento].&amp;[JOSE ABELARDO QUINONES]" c="JOSE ABELARDO QUINONES"/>
              <i n="[MAESTRO_HIS_ESTABLECIMIENTO].[Nombre_Establecimiento].&amp;[JOSE OLAYA]" c="JOSE OLAYA"/>
              <i n="[MAESTRO_HIS_ESTABLECIMIENTO].[Nombre_Establecimiento].&amp;[JUAN VALER SANDOVAL]" c="JUAN VALER SANDOVAL"/>
              <i n="[MAESTRO_HIS_ESTABLECIMIENTO].[Nombre_Establecimiento].&amp;[LA GOLONDRINA]" c="LA GOLONDRINA"/>
              <i n="[MAESTRO_HIS_ESTABLECIMIENTO].[Nombre_Establecimiento].&amp;[LA GREDA]" c="LA GREDA"/>
              <i n="[MAESTRO_HIS_ESTABLECIMIENTO].[Nombre_Establecimiento].&amp;[LA HUACA]" c="LA HUACA"/>
              <i n="[MAESTRO_HIS_ESTABLECIMIENTO].[Nombre_Establecimiento].&amp;[LA ISLA SAN LORENZO]" c="LA ISLA SAN LORENZO"/>
              <i n="[MAESTRO_HIS_ESTABLECIMIENTO].[Nombre_Establecimiento].&amp;[LA ISLILLA]" c="LA ISLILLA"/>
              <i n="[MAESTRO_HIS_ESTABLECIMIENTO].[Nombre_Establecimiento].&amp;[LA LAGUNA]" c="LA LAGUNA"/>
              <i n="[MAESTRO_HIS_ESTABLECIMIENTO].[Nombre_Establecimiento].&amp;[LA MARGARITA]" c="LA MARGARITA"/>
              <i n="[MAESTRO_HIS_ESTABLECIMIENTO].[Nombre_Establecimiento].&amp;[LA MENTA]" c="LA MENTA"/>
              <i n="[MAESTRO_HIS_ESTABLECIMIENTO].[Nombre_Establecimiento].&amp;[LA NORIA]" c="LA NORIA"/>
              <i n="[MAESTRO_HIS_ESTABLECIMIENTO].[Nombre_Establecimiento].&amp;[LA PEÑA - LA HORCA]" c="LA PEÑA - LA HORCA"/>
              <i n="[MAESTRO_HIS_ESTABLECIMIENTO].[Nombre_Establecimiento].&amp;[LA PEÑITA]" c="LA PEÑITA"/>
              <i n="[MAESTRO_HIS_ESTABLECIMIENTO].[Nombre_Establecimiento].&amp;[LA QUINTA]" c="LA QUINTA"/>
              <i n="[MAESTRO_HIS_ESTABLECIMIENTO].[Nombre_Establecimiento].&amp;[LA RITA]" c="LA RITA"/>
              <i n="[MAESTRO_HIS_ESTABLECIMIENTO].[Nombre_Establecimiento].&amp;[LA SAUCHA]" c="LA SAUCHA"/>
              <i n="[MAESTRO_HIS_ESTABLECIMIENTO].[Nombre_Establecimiento].&amp;[LA TIENDA]" c="LA TIENDA"/>
              <i n="[MAESTRO_HIS_ESTABLECIMIENTO].[Nombre_Establecimiento].&amp;[LA TINA]" c="LA TINA"/>
              <i n="[MAESTRO_HIS_ESTABLECIMIENTO].[Nombre_Establecimiento].&amp;[LAGUNAS]" c="LAGUNAS"/>
              <i n="[MAESTRO_HIS_ESTABLECIMIENTO].[Nombre_Establecimiento].&amp;[LAGUNAS DE CANGLY]" c="LAGUNAS DE CANGLY"/>
              <i n="[MAESTRO_HIS_ESTABLECIMIENTO].[Nombre_Establecimiento].&amp;[LANCONES]" c="LANCONES"/>
              <i n="[MAESTRO_HIS_ESTABLECIMIENTO].[Nombre_Establecimiento].&amp;[LAS CUEVAS]" c="LAS CUEVAS"/>
              <i n="[MAESTRO_HIS_ESTABLECIMIENTO].[Nombre_Establecimiento].&amp;[LAS LOMAS]" c="LAS LOMAS"/>
              <i n="[MAESTRO_HIS_ESTABLECIMIENTO].[Nombre_Establecimiento].&amp;[LAS MONICAS]" c="LAS MONICAS"/>
              <i n="[MAESTRO_HIS_ESTABLECIMIENTO].[Nombre_Establecimiento].&amp;[LLOQUE YUPANQUI]" c="LLOQUE YUPANQUI"/>
              <i n="[MAESTRO_HIS_ESTABLECIMIENTO].[Nombre_Establecimiento].&amp;[LOBITOS]" c="LOBITOS"/>
              <i n="[MAESTRO_HIS_ESTABLECIMIENTO].[Nombre_Establecimiento].&amp;[LOS ALGARROBOS]" c="LOS ALGARROBOS"/>
              <i n="[MAESTRO_HIS_ESTABLECIMIENTO].[Nombre_Establecimiento].&amp;[LOS ORGANOS]" c="LOS ORGANOS"/>
              <i n="[MAESTRO_HIS_ESTABLECIMIENTO].[Nombre_Establecimiento].&amp;[MACACARA]" c="MACACARA"/>
              <i n="[MAESTRO_HIS_ESTABLECIMIENTO].[Nombre_Establecimiento].&amp;[MALINGAS]" c="MALINGAS"/>
              <i n="[MAESTRO_HIS_ESTABLECIMIENTO].[Nombre_Establecimiento].&amp;[MALINGUITAS]" c="MALINGUITAS"/>
              <i n="[MAESTRO_HIS_ESTABLECIMIENTO].[Nombre_Establecimiento].&amp;[MALLARES]" c="MALLARES"/>
              <i n="[MAESTRO_HIS_ESTABLECIMIENTO].[Nombre_Establecimiento].&amp;[MALLARITOS]" c="MALLARITOS"/>
              <i n="[MAESTRO_HIS_ESTABLECIMIENTO].[Nombre_Establecimiento].&amp;[MANCORA]" c="MANCORA"/>
              <i n="[MAESTRO_HIS_ESTABLECIMIENTO].[Nombre_Establecimiento].&amp;[MARCAVELICA]" c="MARCAVELICA"/>
              <i n="[MAESTRO_HIS_ESTABLECIMIENTO].[Nombre_Establecimiento].&amp;[MARMAS ALTO]" c="MARMAS ALTO"/>
              <i n="[MAESTRO_HIS_ESTABLECIMIENTO].[Nombre_Establecimiento].&amp;[MIGUEL CHECA]" c="MIGUEL CHECA"/>
              <i n="[MAESTRO_HIS_ESTABLECIMIENTO].[Nombre_Establecimiento].&amp;[MIRAFLORES]" c="MIRAFLORES"/>
              <i n="[MAESTRO_HIS_ESTABLECIMIENTO].[Nombre_Establecimiento].&amp;[MIRAMAR]" c="MIRAMAR"/>
              <i n="[MAESTRO_HIS_ESTABLECIMIENTO].[Nombre_Establecimiento].&amp;[MONTELIMA]" c="MONTELIMA"/>
              <i n="[MAESTRO_HIS_ESTABLECIMIENTO].[Nombre_Establecimiento].&amp;[MONTERO]" c="MONTERO"/>
              <i n="[MAESTRO_HIS_ESTABLECIMIENTO].[Nombre_Establecimiento].&amp;[MONTERON]" c="MONTERON"/>
              <i n="[MAESTRO_HIS_ESTABLECIMIENTO].[Nombre_Establecimiento].&amp;[NEGRITOS]" c="NEGRITOS"/>
              <i n="[MAESTRO_HIS_ESTABLECIMIENTO].[Nombre_Establecimiento].&amp;[NOMARA]" c="NOMARA"/>
              <i n="[MAESTRO_HIS_ESTABLECIMIENTO].[Nombre_Establecimiento].&amp;[NUEVE DE OCTUBRE]" c="NUEVE DE OCTUBRE"/>
              <i n="[MAESTRO_HIS_ESTABLECIMIENTO].[Nombre_Establecimiento].&amp;[NUEVO SULLANA]" c="NUEVO SULLANA"/>
              <i n="[MAESTRO_HIS_ESTABLECIMIENTO].[Nombre_Establecimiento].&amp;[OCOTO ALTO]" c="OCOTO ALTO"/>
              <i n="[MAESTRO_HIS_ESTABLECIMIENTO].[Nombre_Establecimiento].&amp;[OLLEROS]" c="OLLEROS"/>
              <i n="[MAESTRO_HIS_ESTABLECIMIENTO].[Nombre_Establecimiento].&amp;[OXAHUAY]" c="OXAHUAY"/>
              <i n="[MAESTRO_HIS_ESTABLECIMIENTO].[Nombre_Establecimiento].&amp;[P.S  I - 2 LA ENCANTADA]" c="P.S  I - 2 LA ENCANTADA"/>
              <i n="[MAESTRO_HIS_ESTABLECIMIENTO].[Nombre_Establecimiento].&amp;[P.S  SUCCHIRCA]" c="P.S  SUCCHIRCA"/>
              <i n="[MAESTRO_HIS_ESTABLECIMIENTO].[Nombre_Establecimiento].&amp;[P.S ALMIRANTE GRAU EX CHATO CHICO]" c="P.S ALMIRANTE GRAU EX CHATO CHICO"/>
              <i n="[MAESTRO_HIS_ESTABLECIMIENTO].[Nombre_Establecimiento].&amp;[P.S ALTO DE LOS MORES]" c="P.S ALTO DE LOS MORES"/>
              <i n="[MAESTRO_HIS_ESTABLECIMIENTO].[Nombre_Establecimiento].&amp;[P.S BATANES]" c="P.S BATANES"/>
              <i n="[MAESTRO_HIS_ESTABLECIMIENTO].[Nombre_Establecimiento].&amp;[P.S CALLANCAS]" c="P.S CALLANCAS"/>
              <i n="[MAESTRO_HIS_ESTABLECIMIENTO].[Nombre_Establecimiento].&amp;[P.S CANIZAL CHICO]" c="P.S CANIZAL CHICO"/>
              <i n="[MAESTRO_HIS_ESTABLECIMIENTO].[Nombre_Establecimiento].&amp;[P.S CASA GRANDE]" c="P.S CASA GRANDE"/>
              <i n="[MAESTRO_HIS_ESTABLECIMIENTO].[Nombre_Establecimiento].&amp;[P.S CHALACO]" c="P.S CHALACO"/>
              <i n="[MAESTRO_HIS_ESTABLECIMIENTO].[Nombre_Establecimiento].&amp;[P.S CHAPAIRA]" c="P.S CHAPAIRA"/>
              <i n="[MAESTRO_HIS_ESTABLECIMIENTO].[Nombre_Establecimiento].&amp;[P.S CHIGNIA BAJA]" c="P.S CHIGNIA BAJA"/>
              <i n="[MAESTRO_HIS_ESTABLECIMIENTO].[Nombre_Establecimiento].&amp;[P.S CHOCO]" c="P.S CHOCO"/>
              <i n="[MAESTRO_HIS_ESTABLECIMIENTO].[Nombre_Establecimiento].&amp;[P.S CRISTO NOS VALGA]" c="P.S CRISTO NOS VALGA"/>
              <i n="[MAESTRO_HIS_ESTABLECIMIENTO].[Nombre_Establecimiento].&amp;[P.S CULCAS]" c="P.S CULCAS"/>
              <i n="[MAESTRO_HIS_ESTABLECIMIENTO].[Nombre_Establecimiento].&amp;[P.S CUMBIBIRA]" c="P.S CUMBIBIRA"/>
              <i n="[MAESTRO_HIS_ESTABLECIMIENTO].[Nombre_Establecimiento].&amp;[P.S CUMBICUS]" c="P.S CUMBICUS"/>
              <i n="[MAESTRO_HIS_ESTABLECIMIENTO].[Nombre_Establecimiento].&amp;[P.S CUSE]" c="P.S CUSE"/>
              <i n="[MAESTRO_HIS_ESTABLECIMIENTO].[Nombre_Establecimiento].&amp;[P.S EL CARMEN]" c="P.S EL CARMEN"/>
              <i n="[MAESTRO_HIS_ESTABLECIMIENTO].[Nombre_Establecimiento].&amp;[P.S EL HIGUERON]" c="P.S EL HIGUERON"/>
              <i n="[MAESTRO_HIS_ESTABLECIMIENTO].[Nombre_Establecimiento].&amp;[P.S EL PAPAYO]" c="P.S EL PAPAYO"/>
              <i n="[MAESTRO_HIS_ESTABLECIMIENTO].[Nombre_Establecimiento].&amp;[P.S EL PUERTO]" c="P.S EL PUERTO"/>
              <i n="[MAESTRO_HIS_ESTABLECIMIENTO].[Nombre_Establecimiento].&amp;[P.S EL SAUCE]" c="P.S EL SAUCE"/>
              <i n="[MAESTRO_HIS_ESTABLECIMIENTO].[Nombre_Establecimiento].&amp;[P.S EL TULMAN]" c="P.S EL TULMAN"/>
              <i n="[MAESTRO_HIS_ESTABLECIMIENTO].[Nombre_Establecimiento].&amp;[P.S HINTON]" c="P.S HINTON"/>
              <i n="[MAESTRO_HIS_ESTABLECIMIENTO].[Nombre_Establecimiento].&amp;[P.S HUALCAS]" c="P.S HUALCAS"/>
              <i n="[MAESTRO_HIS_ESTABLECIMIENTO].[Nombre_Establecimiento].&amp;[P.S HUALQUIRO]" c="P.S HUALQUIRO"/>
              <i n="[MAESTRO_HIS_ESTABLECIMIENTO].[Nombre_Establecimiento].&amp;[P.S HUANCACARPA BAJO]" c="P.S HUANCACARPA BAJO"/>
              <i n="[MAESTRO_HIS_ESTABLECIMIENTO].[Nombre_Establecimiento].&amp;[P.S I-2 BECARA]" c="P.S I-2 BECARA"/>
              <i n="[MAESTRO_HIS_ESTABLECIMIENTO].[Nombre_Establecimiento].&amp;[P.S JACOCHA]" c="P.S JACOCHA"/>
              <i n="[MAESTRO_HIS_ESTABLECIMIENTO].[Nombre_Establecimiento].&amp;[P.S JICATE BAJO]" c="P.S JICATE BAJO"/>
              <i n="[MAESTRO_HIS_ESTABLECIMIENTO].[Nombre_Establecimiento].&amp;[P.S LA ALBERCA]" c="P.S LA ALBERCA"/>
              <i n="[MAESTRO_HIS_ESTABLECIMIENTO].[Nombre_Establecimiento].&amp;[P.S LA BOCANA (DE SECHURA)]" c="P.S LA BOCANA (DE SECHURA)"/>
              <i n="[MAESTRO_HIS_ESTABLECIMIENTO].[Nombre_Establecimiento].&amp;[P.S LA LAGUNA]" c="P.S LA LAGUNA"/>
              <i n="[MAESTRO_HIS_ESTABLECIMIENTO].[Nombre_Establecimiento].&amp;[P.S LA LEGUA]" c="P.S LA LEGUA"/>
              <i n="[MAESTRO_HIS_ESTABLECIMIENTO].[Nombre_Establecimiento].&amp;[P.S LA LOMA]" c="P.S LA LOMA"/>
              <i n="[MAESTRO_HIS_ESTABLECIMIENTO].[Nombre_Establecimiento].&amp;[P.S LA OBRILLA]" c="P.S LA OBRILLA"/>
              <i n="[MAESTRO_HIS_ESTABLECIMIENTO].[Nombre_Establecimiento].&amp;[P.S LA PAREJA]" c="P.S LA PAREJA"/>
              <i n="[MAESTRO_HIS_ESTABLECIMIENTO].[Nombre_Establecimiento].&amp;[P.S LA QUEMAZON]" c="P.S LA QUEMAZON"/>
              <i n="[MAESTRO_HIS_ESTABLECIMIENTO].[Nombre_Establecimiento].&amp;[P.S LA TORTUGA]" c="P.S LA TORTUGA"/>
              <i n="[MAESTRO_HIS_ESTABLECIMIENTO].[Nombre_Establecimiento].&amp;[P.S LAS HUACAS]" c="P.S LAS HUACAS"/>
              <i n="[MAESTRO_HIS_ESTABLECIMIENTO].[Nombre_Establecimiento].&amp;[P.S LAS MALVINAS]" c="P.S LAS MALVINAS"/>
              <i n="[MAESTRO_HIS_ESTABLECIMIENTO].[Nombre_Establecimiento].&amp;[P.S LAS VEGAS DE CIENEGUILLO]" c="P.S LAS VEGAS DE CIENEGUILLO"/>
              <i n="[MAESTRO_HIS_ESTABLECIMIENTO].[Nombre_Establecimiento].&amp;[P.S LOS RANCHOS]" c="P.S LOS RANCHOS"/>
              <i n="[MAESTRO_HIS_ESTABLECIMIENTO].[Nombre_Establecimiento].&amp;[P.S MALA VIDA]" c="P.S MALA VIDA"/>
              <i n="[MAESTRO_HIS_ESTABLECIMIENTO].[Nombre_Establecimiento].&amp;[P.S MALACASI]" c="P.S MALACASI"/>
              <i n="[MAESTRO_HIS_ESTABLECIMIENTO].[Nombre_Establecimiento].&amp;[P.S MAYLAND]" c="P.S MAYLAND"/>
              <i n="[MAESTRO_HIS_ESTABLECIMIENTO].[Nombre_Establecimiento].&amp;[P.S MONTE CASTILLO]" c="P.S MONTE CASTILLO"/>
              <i n="[MAESTRO_HIS_ESTABLECIMIENTO].[Nombre_Establecimiento].&amp;[P.S MONTE REDONDO]" c="P.S MONTE REDONDO"/>
              <i n="[MAESTRO_HIS_ESTABLECIMIENTO].[Nombre_Establecimiento].&amp;[P.S MOSSA]" c="P.S MOSSA"/>
              <i n="[MAESTRO_HIS_ESTABLECIMIENTO].[Nombre_Establecimiento].&amp;[P.S NANGAY MATALACAS]" c="P.S NANGAY MATALACAS"/>
              <i n="[MAESTRO_HIS_ESTABLECIMIENTO].[Nombre_Establecimiento].&amp;[P.S NARANJO]" c="P.S NARANJO"/>
              <i n="[MAESTRO_HIS_ESTABLECIMIENTO].[Nombre_Establecimiento].&amp;[P.S NUEVO HUALAPAMPA]" c="P.S NUEVO HUALAPAMPA"/>
              <i n="[MAESTRO_HIS_ESTABLECIMIENTO].[Nombre_Establecimiento].&amp;[P.S NVO. TALLAN]" c="P.S NVO. TALLAN"/>
              <i n="[MAESTRO_HIS_ESTABLECIMIENTO].[Nombre_Establecimiento].&amp;[P.S ÑANGALI]" c="P.S ÑANGALI"/>
              <i n="[MAESTRO_HIS_ESTABLECIMIENTO].[Nombre_Establecimiento].&amp;[P.S ÑOMA]" c="P.S ÑOMA"/>
              <i n="[MAESTRO_HIS_ESTABLECIMIENTO].[Nombre_Establecimiento].&amp;[P.S PACCHA]" c="P.S PACCHA"/>
              <i n="[MAESTRO_HIS_ESTABLECIMIENTO].[Nombre_Establecimiento].&amp;[P.S PALTASHACO]" c="P.S PALTASHACO"/>
              <i n="[MAESTRO_HIS_ESTABLECIMIENTO].[Nombre_Establecimiento].&amp;[P.S PAPELILLO]" c="P.S PAPELILLO"/>
              <i n="[MAESTRO_HIS_ESTABLECIMIENTO].[Nombre_Establecimiento].&amp;[P.S PARACHIQUE]" c="P.S PARACHIQUE"/>
              <i n="[MAESTRO_HIS_ESTABLECIMIENTO].[Nombre_Establecimiento].&amp;[P.S PAREDONES]" c="P.S PAREDONES"/>
              <i n="[MAESTRO_HIS_ESTABLECIMIENTO].[Nombre_Establecimiento].&amp;[P.S PARIHUANAS]" c="P.S PARIHUANAS"/>
              <i n="[MAESTRO_HIS_ESTABLECIMIENTO].[Nombre_Establecimiento].&amp;[P.S PASAPAMPA]" c="P.S PASAPAMPA"/>
              <i n="[MAESTRO_HIS_ESTABLECIMIENTO].[Nombre_Establecimiento].&amp;[P.S PISCAN]" c="P.S PISCAN"/>
              <i n="[MAESTRO_HIS_ESTABLECIMIENTO].[Nombre_Establecimiento].&amp;[P.S POZO DE LOS RAMOS]" c="P.S POZO DE LOS RAMOS"/>
              <i n="[MAESTRO_HIS_ESTABLECIMIENTO].[Nombre_Establecimiento].&amp;[P.S PUERTO RICO]" c="P.S PUERTO RICO"/>
              <i n="[MAESTRO_HIS_ESTABLECIMIENTO].[Nombre_Establecimiento].&amp;[P.S RINCONADA LLICUAR]" c="P.S RINCONADA LLICUAR"/>
              <i n="[MAESTRO_HIS_ESTABLECIMIENTO].[Nombre_Establecimiento].&amp;[P.S RIO VIEJO]" c="P.S RIO VIEJO"/>
              <i n="[MAESTRO_HIS_ESTABLECIMIENTO].[Nombre_Establecimiento].&amp;[P.S RODEOPAMPA]" c="P.S RODEOPAMPA"/>
              <i n="[MAESTRO_HIS_ESTABLECIMIENTO].[Nombre_Establecimiento].&amp;[P.S SALALA]" c="P.S SALALA"/>
              <i n="[MAESTRO_HIS_ESTABLECIMIENTO].[Nombre_Establecimiento].&amp;[P.S SAN ANTONIO]" c="P.S SAN ANTONIO"/>
              <i n="[MAESTRO_HIS_ESTABLECIMIENTO].[Nombre_Establecimiento].&amp;[P.S SAN CLEMENTE]" c="P.S SAN CLEMENTE"/>
              <i n="[MAESTRO_HIS_ESTABLECIMIENTO].[Nombre_Establecimiento].&amp;[P.S SAN FRANCISCO]" c="P.S SAN FRANCISCO"/>
              <i n="[MAESTRO_HIS_ESTABLECIMIENTO].[Nombre_Establecimiento].&amp;[P.S SAN ISIDRO]" c="P.S SAN ISIDRO"/>
              <i n="[MAESTRO_HIS_ESTABLECIMIENTO].[Nombre_Establecimiento].&amp;[P.S SAN LORENZO]" c="P.S SAN LORENZO"/>
              <i n="[MAESTRO_HIS_ESTABLECIMIENTO].[Nombre_Establecimiento].&amp;[P.S SAN MARTIN DE CONGOÑA]" c="P.S SAN MARTIN DE CONGOÑA"/>
              <i n="[MAESTRO_HIS_ESTABLECIMIENTO].[Nombre_Establecimiento].&amp;[P.S SAN PEDRO]" c="P.S SAN PEDRO"/>
              <i n="[MAESTRO_HIS_ESTABLECIMIENTO].[Nombre_Establecimiento].&amp;[P.S SAN RAFAEL]" c="P.S SAN RAFAEL"/>
              <i n="[MAESTRO_HIS_ESTABLECIMIENTO].[Nombre_Establecimiento].&amp;[P.S SAN SEBASTIAN]" c="P.S SAN SEBASTIAN"/>
              <i n="[MAESTRO_HIS_ESTABLECIMIENTO].[Nombre_Establecimiento].&amp;[P.S SANTA ROSA]" c="P.S SANTA ROSA"/>
              <i n="[MAESTRO_HIS_ESTABLECIMIENTO].[Nombre_Establecimiento].&amp;[P.S SANTA TERESA]" c="P.S SANTA TERESA"/>
              <i n="[MAESTRO_HIS_ESTABLECIMIENTO].[Nombre_Establecimiento].&amp;[P.S SANTIAGO]" c="P.S SANTIAGO"/>
              <i n="[MAESTRO_HIS_ESTABLECIMIENTO].[Nombre_Establecimiento].&amp;[P.S SERRAN]" c="P.S SERRAN"/>
              <i n="[MAESTRO_HIS_ESTABLECIMIENTO].[Nombre_Establecimiento].&amp;[P.S SILAHUA]" c="P.S SILAHUA"/>
              <i n="[MAESTRO_HIS_ESTABLECIMIENTO].[Nombre_Establecimiento].&amp;[P.S SIMBILA]" c="P.S SIMBILA"/>
              <i n="[MAESTRO_HIS_ESTABLECIMIENTO].[Nombre_Establecimiento].&amp;[P.S SOL SOL]" c="P.S SOL SOL"/>
              <i n="[MAESTRO_HIS_ESTABLECIMIENTO].[Nombre_Establecimiento].&amp;[P.S TABLAZO NORTE]" c="P.S TABLAZO NORTE"/>
              <i n="[MAESTRO_HIS_ESTABLECIMIENTO].[Nombre_Establecimiento].&amp;[P.S TALANDRACAS]" c="P.S TALANDRACAS"/>
              <i n="[MAESTRO_HIS_ESTABLECIMIENTO].[Nombre_Establecimiento].&amp;[P.S TALANEO]" c="P.S TALANEO"/>
              <i n="[MAESTRO_HIS_ESTABLECIMIENTO].[Nombre_Establecimiento].&amp;[P.S TALLAPAMPA]" c="P.S TALLAPAMPA"/>
              <i n="[MAESTRO_HIS_ESTABLECIMIENTO].[Nombre_Establecimiento].&amp;[P.S TAMBILLO]" c="P.S TAMBILLO"/>
              <i n="[MAESTRO_HIS_ESTABLECIMIENTO].[Nombre_Establecimiento].&amp;[P.S TAMBOYA]" c="P.S TAMBOYA"/>
              <i n="[MAESTRO_HIS_ESTABLECIMIENTO].[Nombre_Establecimiento].&amp;[P.S TERELA]" c="P.S TERELA"/>
              <i n="[MAESTRO_HIS_ESTABLECIMIENTO].[Nombre_Establecimiento].&amp;[P.S TOLINGAS]" c="P.S TOLINGAS"/>
              <i n="[MAESTRO_HIS_ESTABLECIMIENTO].[Nombre_Establecimiento].&amp;[P.S TRIGAL]" c="P.S TRIGAL"/>
              <i n="[MAESTRO_HIS_ESTABLECIMIENTO].[Nombre_Establecimiento].&amp;[P.S TUNAS]" c="P.S TUNAS"/>
              <i n="[MAESTRO_HIS_ESTABLECIMIENTO].[Nombre_Establecimiento].&amp;[P.S ULPAMACHE]" c="P.S ULPAMACHE"/>
              <i n="[MAESTRO_HIS_ESTABLECIMIENTO].[Nombre_Establecimiento].&amp;[P.S VICTOR RAUL HAYA DE LA TORRE]" c="P.S VICTOR RAUL HAYA DE LA TORRE"/>
              <i n="[MAESTRO_HIS_ESTABLECIMIENTO].[Nombre_Establecimiento].&amp;[P.S YAPATO]" c="P.S YAPATO"/>
              <i n="[MAESTRO_HIS_ESTABLECIMIENTO].[Nombre_Establecimiento].&amp;[P.S.  LAGUNAS DE SAN PABLO]" c="P.S.  LAGUNAS DE SAN PABLO"/>
              <i n="[MAESTRO_HIS_ESTABLECIMIENTO].[Nombre_Establecimiento].&amp;[P.S.  LAYNAS]" c="P.S.  LAYNAS"/>
              <i n="[MAESTRO_HIS_ESTABLECIMIENTO].[Nombre_Establecimiento].&amp;[P.S.  NARANJO DE SAN MIGUEL DE EL  FAIQUE]" c="P.S.  NARANJO DE SAN MIGUEL DE EL  FAIQUE"/>
              <i n="[MAESTRO_HIS_ESTABLECIMIENTO].[Nombre_Establecimiento].&amp;[P.S.  PIURA LA VIEJA]" c="P.S.  PIURA LA VIEJA"/>
              <i n="[MAESTRO_HIS_ESTABLECIMIENTO].[Nombre_Establecimiento].&amp;[P.S. CACHIACO]" c="P.S. CACHIACO"/>
              <i n="[MAESTRO_HIS_ESTABLECIMIENTO].[Nombre_Establecimiento].&amp;[P.S. HUAYABO]" c="P.S. HUAYABO"/>
              <i n="[MAESTRO_HIS_ESTABLECIMIENTO].[Nombre_Establecimiento].&amp;[P.S. LAGRIMAS DE CURUMUY]" c="P.S. LAGRIMAS DE CURUMUY"/>
              <i n="[MAESTRO_HIS_ESTABLECIMIENTO].[Nombre_Establecimiento].&amp;[P.S. LOMA GRANDE]" c="P.S. LOMA GRANDE"/>
              <i n="[MAESTRO_HIS_ESTABLECIMIENTO].[Nombre_Establecimiento].&amp;[P.S. SABILA]" c="P.S. SABILA"/>
              <i n="[MAESTRO_HIS_ESTABLECIMIENTO].[Nombre_Establecimiento].&amp;[P.S. SAN ANTONIO DE SUCCHIRCA]" c="P.S. SAN ANTONIO DE SUCCHIRCA"/>
              <i n="[MAESTRO_HIS_ESTABLECIMIENTO].[Nombre_Establecimiento].&amp;[P.S. TERNIQUE]" c="P.S. TERNIQUE"/>
              <i n="[MAESTRO_HIS_ESTABLECIMIENTO].[Nombre_Establecimiento].&amp;[PAIMAS]" c="PAIMAS"/>
              <i n="[MAESTRO_HIS_ESTABLECIMIENTO].[Nombre_Establecimiento].&amp;[PALOMINOS]" c="PALOMINOS"/>
              <i n="[MAESTRO_HIS_ESTABLECIMIENTO].[Nombre_Establecimiento].&amp;[PAMPA  LARGA-GUITARRAS]" c="PAMPA  LARGA-GUITARRAS"/>
              <i n="[MAESTRO_HIS_ESTABLECIMIENTO].[Nombre_Establecimiento].&amp;[PAMPA ELERA BAJA]" c="PAMPA ELERA BAJA"/>
              <i n="[MAESTRO_HIS_ESTABLECIMIENTO].[Nombre_Establecimiento].&amp;[PAPAYO - ALGARROBO]" c="PAPAYO - ALGARROBO"/>
              <i n="[MAESTRO_HIS_ESTABLECIMIENTO].[Nombre_Establecimiento].&amp;[PEDREGAL]" c="PEDREGAL"/>
              <i n="[MAESTRO_HIS_ESTABLECIMIENTO].[Nombre_Establecimiento].&amp;[PELINGARA]" c="PELINGARA"/>
              <i n="[MAESTRO_HIS_ESTABLECIMIENTO].[Nombre_Establecimiento].&amp;[PICHONES BAJO]" c="PICHONES BAJO"/>
              <i n="[MAESTRO_HIS_ESTABLECIMIENTO].[Nombre_Establecimiento].&amp;[PILARES]" c="PILARES"/>
              <i n="[MAESTRO_HIS_ESTABLECIMIENTO].[Nombre_Establecimiento].&amp;[PILLO]" c="PILLO"/>
              <i n="[MAESTRO_HIS_ESTABLECIMIENTO].[Nombre_Establecimiento].&amp;[PLAYAS DE ROMERO]" c="PLAYAS DE ROMERO"/>
              <i n="[MAESTRO_HIS_ESTABLECIMIENTO].[Nombre_Establecimiento].&amp;[PORTACHUELO DE YANTA]" c="PORTACHUELO DE YANTA"/>
              <i n="[MAESTRO_HIS_ESTABLECIMIENTO].[Nombre_Establecimiento].&amp;[POTRERILLO]" c="POTRERILLO"/>
              <i n="[MAESTRO_HIS_ESTABLECIMIENTO].[Nombre_Establecimiento].&amp;[PROGRESO BAJO]" c="PROGRESO BAJO"/>
              <i n="[MAESTRO_HIS_ESTABLECIMIENTO].[Nombre_Establecimiento].&amp;[PUEBLO NUEVO DE COLAN]" c="PUEBLO NUEVO DE COLAN"/>
              <i n="[MAESTRO_HIS_ESTABLECIMIENTO].[Nombre_Establecimiento].&amp;[PUENTE DE LOS SERRANOS]" c="PUENTE DE LOS SERRANOS"/>
              <i n="[MAESTRO_HIS_ESTABLECIMIENTO].[Nombre_Establecimiento].&amp;[PUENTE INTERNACIONAL]" c="PUENTE INTERNACIONAL"/>
              <i n="[MAESTRO_HIS_ESTABLECIMIENTO].[Nombre_Establecimiento].&amp;[PUESTO DE  SALUD  INGENIO]" c="PUESTO DE  SALUD  INGENIO"/>
              <i n="[MAESTRO_HIS_ESTABLECIMIENTO].[Nombre_Establecimiento].&amp;[PUESTO DE SALUD ARENALES]" c="PUESTO DE SALUD ARENALES"/>
              <i n="[MAESTRO_HIS_ESTABLECIMIENTO].[Nombre_Establecimiento].&amp;[PUESTO DE SALUD CARRASQUILLO]" c="PUESTO DE SALUD CARRASQUILLO"/>
              <i n="[MAESTRO_HIS_ESTABLECIMIENTO].[Nombre_Establecimiento].&amp;[PUESTO DE SALUD HUALCUY]" c="PUESTO DE SALUD HUALCUY"/>
              <i n="[MAESTRO_HIS_ESTABLECIMIENTO].[Nombre_Establecimiento].&amp;[PUESTO DE SALUD HUILCO]" c="PUESTO DE SALUD HUILCO"/>
              <i n="[MAESTRO_HIS_ESTABLECIMIENTO].[Nombre_Establecimiento].&amp;[PUESTO DE SALUD JORAS]" c="PUESTO DE SALUD JORAS"/>
              <i n="[MAESTRO_HIS_ESTABLECIMIENTO].[Nombre_Establecimiento].&amp;[PUESTO DE SALUD LA PILCA]" c="PUESTO DE SALUD LA PILCA"/>
              <i n="[MAESTRO_HIS_ESTABLECIMIENTO].[Nombre_Establecimiento].&amp;[PUESTO DE SALUD LAJOS]" c="PUESTO DE SALUD LAJOS"/>
              <i n="[MAESTRO_HIS_ESTABLECIMIENTO].[Nombre_Establecimiento].&amp;[PUESTO DE SALUD LOMA LARGA]" c="PUESTO DE SALUD LOMA LARGA"/>
              <i n="[MAESTRO_HIS_ESTABLECIMIENTO].[Nombre_Establecimiento].&amp;[PUESTO DE SALUD POCLUS]" c="PUESTO DE SALUD POCLUS"/>
              <i n="[MAESTRO_HIS_ESTABLECIMIENTO].[Nombre_Establecimiento].&amp;[PUESTO DE SALUD RODEOPAMPA]" c="PUESTO DE SALUD RODEOPAMPA"/>
              <i n="[MAESTRO_HIS_ESTABLECIMIENTO].[Nombre_Establecimiento].&amp;[PUESTO DE SALUD SAN JORGE]" c="PUESTO DE SALUD SAN JORGE"/>
              <i n="[MAESTRO_HIS_ESTABLECIMIENTO].[Nombre_Establecimiento].&amp;[PUESTO DE SALUD TABLONES]" c="PUESTO DE SALUD TABLONES"/>
              <i n="[MAESTRO_HIS_ESTABLECIMIENTO].[Nombre_Establecimiento].&amp;[QUEBRADA DE AGUA]" c="QUEBRADA DE AGUA"/>
              <i n="[MAESTRO_HIS_ESTABLECIMIENTO].[Nombre_Establecimiento].&amp;[QUEBRADA SECA]" c="QUEBRADA SECA"/>
              <i n="[MAESTRO_HIS_ESTABLECIMIENTO].[Nombre_Establecimiento].&amp;[REMOLINOS]" c="REMOLINOS"/>
              <i n="[MAESTRO_HIS_ESTABLECIMIENTO].[Nombre_Establecimiento].&amp;[SALITRAL]" c="SALITRAL"/>
              <i n="[MAESTRO_HIS_ESTABLECIMIENTO].[Nombre_Establecimiento].&amp;[SALVIA]" c="SALVIA"/>
              <i n="[MAESTRO_HIS_ESTABLECIMIENTO].[Nombre_Establecimiento].&amp;[SAMAN]" c="SAMAN"/>
              <i n="[MAESTRO_HIS_ESTABLECIMIENTO].[Nombre_Establecimiento].&amp;[SAMANGUILLA]" c="SAMANGUILLA"/>
              <i n="[MAESTRO_HIS_ESTABLECIMIENTO].[Nombre_Establecimiento].&amp;[SAN FRANCISCO CHOCAN]" c="SAN FRANCISCO CHOCAN"/>
              <i n="[MAESTRO_HIS_ESTABLECIMIENTO].[Nombre_Establecimiento].&amp;[SAN FRANCISCO DE PAMPA ELERA]" c="SAN FRANCISCO DE PAMPA ELERA"/>
              <i n="[MAESTRO_HIS_ESTABLECIMIENTO].[Nombre_Establecimiento].&amp;[SAN ISIDRO]" c="SAN ISIDRO"/>
              <i n="[MAESTRO_HIS_ESTABLECIMIENTO].[Nombre_Establecimiento].&amp;[SAN JUAN DE BIGOTE]" c="SAN JUAN DE BIGOTE"/>
              <i n="[MAESTRO_HIS_ESTABLECIMIENTO].[Nombre_Establecimiento].&amp;[SAN JUAN DE LA VIRGEN]" c="SAN JUAN DE LA VIRGEN"/>
              <i n="[MAESTRO_HIS_ESTABLECIMIENTO].[Nombre_Establecimiento].&amp;[SAN JUAN DE LAGUNAS]" c="SAN JUAN DE LAGUNAS"/>
              <i n="[MAESTRO_HIS_ESTABLECIMIENTO].[Nombre_Establecimiento].&amp;[SAN LUCAS DE COLAN]" c="SAN LUCAS DE COLAN"/>
              <i n="[MAESTRO_HIS_ESTABLECIMIENTO].[Nombre_Establecimiento].&amp;[SAN MIGUEL]" c="SAN MIGUEL"/>
              <i n="[MAESTRO_HIS_ESTABLECIMIENTO].[Nombre_Establecimiento].&amp;[SAN PABLO]" c="SAN PABLO"/>
              <i n="[MAESTRO_HIS_ESTABLECIMIENTO].[Nombre_Establecimiento].&amp;[SAN VICENTE-PIEDRA RODADA]" c="SAN VICENTE-PIEDRA RODADA"/>
              <i n="[MAESTRO_HIS_ESTABLECIMIENTO].[Nombre_Establecimiento].&amp;[SANTA ANA]" c="SANTA ANA"/>
              <i n="[MAESTRO_HIS_ESTABLECIMIENTO].[Nombre_Establecimiento].&amp;[SANTA ANA DE QUIROZ]" c="SANTA ANA DE QUIROZ"/>
              <i n="[MAESTRO_HIS_ESTABLECIMIENTO].[Nombre_Establecimiento].&amp;[SANTA CRUZ]" c="SANTA CRUZ"/>
              <i n="[MAESTRO_HIS_ESTABLECIMIENTO].[Nombre_Establecimiento].&amp;[SANTA ELENA - LAS LOMAS]" c="SANTA ELENA - LAS LOMAS"/>
              <i n="[MAESTRO_HIS_ESTABLECIMIENTO].[Nombre_Establecimiento].&amp;[SANTA SOFIA]" c="SANTA SOFIA"/>
              <i n="[MAESTRO_HIS_ESTABLECIMIENTO].[Nombre_Establecimiento].&amp;[SANTA TERESITA]" c="SANTA TERESITA"/>
              <i n="[MAESTRO_HIS_ESTABLECIMIENTO].[Nombre_Establecimiento].&amp;[SANTA VICTORIA]" c="SANTA VICTORIA"/>
              <i n="[MAESTRO_HIS_ESTABLECIMIENTO].[Nombre_Establecimiento].&amp;[SAPILLLICA]" c="SAPILLLICA"/>
              <i n="[MAESTRO_HIS_ESTABLECIMIENTO].[Nombre_Establecimiento].&amp;[SARAYUYO]" c="SARAYUYO"/>
              <i n="[MAESTRO_HIS_ESTABLECIMIENTO].[Nombre_Establecimiento].&amp;[SAUSAL]" c="SAUSAL"/>
              <i n="[MAESTRO_HIS_ESTABLECIMIENTO].[Nombre_Establecimiento].&amp;[SAUSAL DEL QUIROZ]" c="SAUSAL DEL QUIROZ"/>
              <i n="[MAESTRO_HIS_ESTABLECIMIENTO].[Nombre_Establecimiento].&amp;[SICACATE]" c="SICACATE"/>
              <i n="[MAESTRO_HIS_ESTABLECIMIENTO].[Nombre_Establecimiento].&amp;[SICCHEZ]" c="SICCHEZ"/>
              <i n="[MAESTRO_HIS_ESTABLECIMIENTO].[Nombre_Establecimiento].&amp;[SINCHI ROCA]" c="SINCHI ROCA"/>
              <i n="[MAESTRO_HIS_ESTABLECIMIENTO].[Nombre_Establecimiento].&amp;[SOMATE BAJO]" c="SOMATE BAJO"/>
              <i n="[MAESTRO_HIS_ESTABLECIMIENTO].[Nombre_Establecimiento].&amp;[SOMATE CENTRO DE SERVICIOS]" c="SOMATE CENTRO DE SERVICIOS"/>
              <i n="[MAESTRO_HIS_ESTABLECIMIENTO].[Nombre_Establecimiento].&amp;[SURPAMPA]" c="SURPAMPA"/>
              <i n="[MAESTRO_HIS_ESTABLECIMIENTO].[Nombre_Establecimiento].&amp;[SUYO]" c="SUYO"/>
              <i n="[MAESTRO_HIS_ESTABLECIMIENTO].[Nombre_Establecimiento].&amp;[TALARA II]" c="TALARA II"/>
              <i n="[MAESTRO_HIS_ESTABLECIMIENTO].[Nombre_Establecimiento].&amp;[TAMARINDO]" c="TAMARINDO"/>
              <i n="[MAESTRO_HIS_ESTABLECIMIENTO].[Nombre_Establecimiento].&amp;[TAMBOGRANDE]" c="TAMBOGRANDE"/>
              <i n="[MAESTRO_HIS_ESTABLECIMIENTO].[Nombre_Establecimiento].&amp;[TANGARARA]" c="TANGARARA"/>
              <i n="[MAESTRO_HIS_ESTABLECIMIENTO].[Nombre_Establecimiento].&amp;[TAPAL]" c="TAPAL"/>
              <i n="[MAESTRO_HIS_ESTABLECIMIENTO].[Nombre_Establecimiento].&amp;[TASAJERAS]" c="TASAJERAS"/>
              <i n="[MAESTRO_HIS_ESTABLECIMIENTO].[Nombre_Establecimiento].&amp;[TEJEDORES]" c="TEJEDORES"/>
              <i n="[MAESTRO_HIS_ESTABLECIMIENTO].[Nombre_Establecimiento].&amp;[TONDOPA]" c="TONDOPA"/>
              <i n="[MAESTRO_HIS_ESTABLECIMIENTO].[Nombre_Establecimiento].&amp;[VENADOS]" c="VENADOS"/>
              <i n="[MAESTRO_HIS_ESTABLECIMIENTO].[Nombre_Establecimiento].&amp;[VICHAYAL]" c="VICHAYAL"/>
              <i n="[MAESTRO_HIS_ESTABLECIMIENTO].[Nombre_Establecimiento].&amp;[VILLA PRIMAVERA]" c="VILLA PRIMAVERA"/>
              <i n="[MAESTRO_HIS_ESTABLECIMIENTO].[Nombre_Establecimiento].&amp;[VISTA FLORIDA]" c="VISTA FLORIDA"/>
              <i n="[MAESTRO_HIS_ESTABLECIMIENTO].[Nombre_Establecimiento].&amp;[VIVIATE]" c="VIVIATE"/>
              <i n="[MAESTRO_HIS_ESTABLECIMIENTO].[Nombre_Establecimiento].&amp;[YACILA]" c="YACILA"/>
              <i n="[MAESTRO_HIS_ESTABLECIMIENTO].[Nombre_Establecimiento].&amp;[YAHUAR HUACA]" c="YAHUAR HUACA"/>
              <i n="[MAESTRO_HIS_ESTABLECIMIENTO].[Nombre_Establecimiento].&amp;[YAMANGO]" c="YAMANGO"/>
              <i n="[MAESTRO_HIS_ESTABLECIMIENTO].[Nombre_Establecimiento].&amp;[YANCHALA]" c="YANCHALA"/>
              <i n="[MAESTRO_HIS_ESTABLECIMIENTO].[Nombre_Establecimiento].&amp;[ CONSULTORIO  MENDIVIL]" c=" CONSULTORIO  MENDIVIL" nd="1"/>
              <i n="[MAESTRO_HIS_ESTABLECIMIENTO].[Nombre_Establecimiento].&amp;[ SERVICIOS A&amp;M SANTA FE SAC]" c=" SERVICIOS A&amp;M SANTA FE SAC" nd="1"/>
              <i n="[MAESTRO_HIS_ESTABLECIMIENTO].[Nombre_Establecimiento].&amp;[+ VISION]" c="+ VISION" nd="1"/>
              <i n="[MAESTRO_HIS_ESTABLECIMIENTO].[Nombre_Establecimiento].&amp;[03 DE FEBRERO]" c="03 DE FEBRERO" nd="1"/>
              <i n="[MAESTRO_HIS_ESTABLECIMIENTO].[Nombre_Establecimiento].&amp;[07 DE AGOSTO]" c="07 DE AGOSTO" nd="1"/>
              <i n="[MAESTRO_HIS_ESTABLECIMIENTO].[Nombre_Establecimiento].&amp;[09 DE ENERO]" c="09 DE ENERO" nd="1"/>
              <i n="[MAESTRO_HIS_ESTABLECIMIENTO].[Nombre_Establecimiento].&amp;[1° DE MAYO- SECTOR 10 EL MILAGRO]" c="1° DE MAYO- SECTOR 10 EL MILAGRO" nd="1"/>
              <i n="[MAESTRO_HIS_ESTABLECIMIENTO].[Nombre_Establecimiento].&amp;[10 DE OCTUBRE]" c="10 DE OCTUBRE" nd="1"/>
              <i n="[MAESTRO_HIS_ESTABLECIMIENTO].[Nombre_Establecimiento].&amp;[10007951774]" c="10007951774" nd="1"/>
              <i n="[MAESTRO_HIS_ESTABLECIMIENTO].[Nombre_Establecimiento].&amp;[11 DE JULIO]" c="11 DE JULIO" nd="1"/>
              <i n="[MAESTRO_HIS_ESTABLECIMIENTO].[Nombre_Establecimiento].&amp;[12 DE NOVIEMBRE]" c="12 DE NOVIEMBRE" nd="1"/>
              <i n="[MAESTRO_HIS_ESTABLECIMIENTO].[Nombre_Establecimiento].&amp;[12 DE OCTUBRE]" c="12 DE OCTUBRE" nd="1"/>
              <i n="[MAESTRO_HIS_ESTABLECIMIENTO].[Nombre_Establecimiento].&amp;[13 DE ENERO]" c="13 DE ENERO" nd="1"/>
              <i n="[MAESTRO_HIS_ESTABLECIMIENTO].[Nombre_Establecimiento].&amp;[15 DE ENERO]" c="15 DE ENERO" nd="1"/>
              <i n="[MAESTRO_HIS_ESTABLECIMIENTO].[Nombre_Establecimiento].&amp;[1RO DE MAYO]" c="1RO DE MAYO" nd="1"/>
              <i n="[MAESTRO_HIS_ESTABLECIMIENTO].[Nombre_Establecimiento].&amp;[1RO. DE ENERO]" c="1RO. DE ENERO" nd="1"/>
              <i n="[MAESTRO_HIS_ESTABLECIMIENTO].[Nombre_Establecimiento].&amp;[20 SOBRE 20 . SAC]" c="20 SOBRE 20 . SAC" nd="1"/>
              <i n="[MAESTRO_HIS_ESTABLECIMIENTO].[Nombre_Establecimiento].&amp;[24 DE JUNIO]" c="24 DE JUNIO" nd="1"/>
              <i n="[MAESTRO_HIS_ESTABLECIMIENTO].[Nombre_Establecimiento].&amp;[28 DE AGOSTO]" c="28 DE AGOSTO" nd="1"/>
              <i n="[MAESTRO_HIS_ESTABLECIMIENTO].[Nombre_Establecimiento].&amp;[3 DE OCTUBRE]" c="3 DE OCTUBRE" nd="1"/>
              <i n="[MAESTRO_HIS_ESTABLECIMIENTO].[Nombre_Establecimiento].&amp;[3A DENT  ESPECIALIDADES ODONTOLOGICAS]" c="3A DENT  ESPECIALIDADES ODONTOLOGICAS" nd="1"/>
              <i n="[MAESTRO_HIS_ESTABLECIMIENTO].[Nombre_Establecimiento].&amp;[3A PICOAGA S.A.C. - 3AP]" c="3A PICOAGA S.A.C. - 3AP" nd="1"/>
              <i n="[MAESTRO_HIS_ESTABLECIMIENTO].[Nombre_Establecimiento].&amp;[4 DE NOVIEMBRE]" c="4 DE NOVIEMBRE" nd="1"/>
              <i n="[MAESTRO_HIS_ESTABLECIMIENTO].[Nombre_Establecimiento].&amp;[42081363]" c="42081363" nd="1"/>
              <i n="[MAESTRO_HIS_ESTABLECIMIENTO].[Nombre_Establecimiento].&amp;[5 DE NOVIEMBRE]" c="5 DE NOVIEMBRE" nd="1"/>
              <i n="[MAESTRO_HIS_ESTABLECIMIENTO].[Nombre_Establecimiento].&amp;[5 Y 6  LA YARADA]" c="5 Y 6  LA YARADA" nd="1"/>
              <i n="[MAESTRO_HIS_ESTABLECIMIENTO].[Nombre_Establecimiento].&amp;[6 DE JULIO]" c="6 DE JULIO" nd="1"/>
              <i n="[MAESTRO_HIS_ESTABLECIMIENTO].[Nombre_Establecimiento].&amp;[6 DE OCTUBRE]" c="6 DE OCTUBRE" nd="1"/>
              <i n="[MAESTRO_HIS_ESTABLECIMIENTO].[Nombre_Establecimiento].&amp;[7]" c="7" nd="1"/>
              <i n="[MAESTRO_HIS_ESTABLECIMIENTO].[Nombre_Establecimiento].&amp;[7 DE JUNIO]" c="7 DE JUNIO" nd="1"/>
              <i n="[MAESTRO_HIS_ESTABLECIMIENTO].[Nombre_Establecimiento].&amp;[7 DE JUNIO-AHUIHUA]" c="7 DE JUNIO-AHUIHUA" nd="1"/>
              <i n="[MAESTRO_HIS_ESTABLECIMIENTO].[Nombre_Establecimiento].&amp;[7 DE OCTUBRE]" c="7 DE OCTUBRE" nd="1"/>
              <i n="[MAESTRO_HIS_ESTABLECIMIENTO].[Nombre_Establecimiento].&amp;[9 DE OCTUBRE]" c="9 DE OCTUBRE" nd="1"/>
              <i n="[MAESTRO_HIS_ESTABLECIMIENTO].[Nombre_Establecimiento].&amp;[A - CLISERDENT E.I.R.L.]" c="A - CLISERDENT E.I.R.L." nd="1"/>
              <i n="[MAESTRO_HIS_ESTABLECIMIENTO].[Nombre_Establecimiento].&amp;[A &amp; A CORPORACION S.A.C.]" c="A &amp; A CORPORACION S.A.C." nd="1"/>
              <i n="[MAESTRO_HIS_ESTABLECIMIENTO].[Nombre_Establecimiento].&amp;[A &amp; C RADIÓLOGOS E INFORMÁTICA]" c="A &amp; C RADIÓLOGOS E INFORMÁTICA" nd="1"/>
              <i n="[MAESTRO_HIS_ESTABLECIMIENTO].[Nombre_Establecimiento].&amp;[A &amp; E  SANTOS  E.I.R.L.]" c="A &amp; E  SANTOS  E.I.R.L." nd="1"/>
              <i n="[MAESTRO_HIS_ESTABLECIMIENTO].[Nombre_Establecimiento].&amp;[A&amp;E DENTAL SALUD]" c="A&amp;E DENTAL SALUD" nd="1"/>
              <i n="[MAESTRO_HIS_ESTABLECIMIENTO].[Nombre_Establecimiento].&amp;[A&amp;E SANTOS EIRL]" c="A&amp;E SANTOS EIRL" nd="1"/>
              <i n="[MAESTRO_HIS_ESTABLECIMIENTO].[Nombre_Establecimiento].&amp;[A&amp;L THE EYEWEAR STORE]" c="A&amp;L THE EYEWEAR STORE" nd="1"/>
              <i n="[MAESTRO_HIS_ESTABLECIMIENTO].[Nombre_Establecimiento].&amp;[A&amp;M TRADING E.I.R.L.]" c="A&amp;M TRADING E.I.R.L." nd="1"/>
              <i n="[MAESTRO_HIS_ESTABLECIMIENTO].[Nombre_Establecimiento].&amp;[A&amp;V]" c="A&amp;V" nd="1"/>
              <i n="[MAESTRO_HIS_ESTABLECIMIENTO].[Nombre_Establecimiento].&amp;[A.G.L.O PERU S.A.C]" c="A.G.L.O PERU S.A.C" nd="1"/>
              <i n="[MAESTRO_HIS_ESTABLECIMIENTO].[Nombre_Establecimiento].&amp;[A.T.P EXISTIR]" c="A.T.P EXISTIR" nd="1"/>
              <i n="[MAESTRO_HIS_ESTABLECIMIENTO].[Nombre_Establecimiento].&amp;[A.T.P. EXISTIR]" c="A.T.P. EXISTIR" nd="1"/>
              <i n="[MAESTRO_HIS_ESTABLECIMIENTO].[Nombre_Establecimiento].&amp;[AA.HH. PUEBLO VIEJO]" c="AA.HH. PUEBLO VIEJO" nd="1"/>
              <i n="[MAESTRO_HIS_ESTABLECIMIENTO].[Nombre_Establecimiento].&amp;[AB DENT]" c="AB DENT" nd="1"/>
              <i n="[MAESTRO_HIS_ESTABLECIMIENTO].[Nombre_Establecimiento].&amp;[ABANT MEDIC]" c="ABANT MEDIC" nd="1"/>
              <i n="[MAESTRO_HIS_ESTABLECIMIENTO].[Nombre_Establecimiento].&amp;[ABEJA]" c="ABEJA" nd="1"/>
              <i n="[MAESTRO_HIS_ESTABLECIMIENTO].[Nombre_Establecimiento].&amp;[ABRAHAM LAUREANO ZUÑIGA]" c="ABRAHAM LAUREANO ZUÑIGA" nd="1"/>
              <i n="[MAESTRO_HIS_ESTABLECIMIENTO].[Nombre_Establecimiento].&amp;[ABRAHAM MERCY VILLON CUEVA]" c="ABRAHAM MERCY VILLON CUEVA" nd="1"/>
              <i n="[MAESTRO_HIS_ESTABLECIMIENTO].[Nombre_Establecimiento].&amp;[ABUJAO]" c="ABUJAO" nd="1"/>
              <i n="[MAESTRO_HIS_ESTABLECIMIENTO].[Nombre_Establecimiento].&amp;[AC OCCUPATIONAL HEALT CONSULTING S.A.C.]" c="AC OCCUPATIONAL HEALT CONSULTING S.A.C." nd="1"/>
              <i n="[MAESTRO_HIS_ESTABLECIMIENTO].[Nombre_Establecimiento].&amp;[ACADEMIA DENTAL INTERNACIONAL EIRL]" c="ACADEMIA DENTAL INTERNACIONAL EIRL" nd="1"/>
              <i n="[MAESTRO_HIS_ESTABLECIMIENTO].[Nombre_Establecimiento].&amp;[ACANCOCHA]" c="ACANCOCHA" nd="1"/>
              <i n="[MAESTRO_HIS_ESTABLECIMIENTO].[Nombre_Establecimiento].&amp;[ACAPULCO.]" c="ACAPULCO." nd="1"/>
              <i n="[MAESTRO_HIS_ESTABLECIMIENTO].[Nombre_Establecimiento].&amp;[ACAS]" c="ACAS" nd="1"/>
              <i n="[MAESTRO_HIS_ESTABLECIMIENTO].[Nombre_Establecimiento].&amp;[ACCASO]" c="ACCASO" nd="1"/>
              <i n="[MAESTRO_HIS_ESTABLECIMIENTO].[Nombre_Establecimiento].&amp;[ACCHA]" c="ACCHA" nd="1"/>
              <i n="[MAESTRO_HIS_ESTABLECIMIENTO].[Nombre_Establecimiento].&amp;[ACCHA ALTA - PAMPALLACTA]" c="ACCHA ALTA - PAMPALLACTA" nd="1"/>
              <i n="[MAESTRO_HIS_ESTABLECIMIENTO].[Nombre_Establecimiento].&amp;[ACCOCUNCA]" c="ACCOCUNCA" nd="1"/>
              <i n="[MAESTRO_HIS_ESTABLECIMIENTO].[Nombre_Establecimiento].&amp;[ACCOMARCA]" c="ACCOMARCA" nd="1"/>
              <i n="[MAESTRO_HIS_ESTABLECIMIENTO].[Nombre_Establecimiento].&amp;[ACCOPAMPA]" c="ACCOPAMPA" nd="1"/>
              <i n="[MAESTRO_HIS_ESTABLECIMIENTO].[Nombre_Establecimiento].&amp;[ACERILLO]" c="ACERILLO" nd="1"/>
              <i n="[MAESTRO_HIS_ESTABLECIMIENTO].[Nombre_Establecimiento].&amp;[ACEVEDO LUNA KATTY]" c="ACEVEDO LUNA KATTY" nd="1"/>
              <i n="[MAESTRO_HIS_ESTABLECIMIENTO].[Nombre_Establecimiento].&amp;[ACEVEDO PEREZ FALCONIERE]" c="ACEVEDO PEREZ FALCONIERE" nd="1"/>
              <i n="[MAESTRO_HIS_ESTABLECIMIENTO].[Nombre_Establecimiento].&amp;[ACHAMAL]" c="ACHAMAL" nd="1"/>
              <i n="[MAESTRO_HIS_ESTABLECIMIENTO].[Nombre_Establecimiento].&amp;[ACHAPATA]" c="ACHAPATA" nd="1"/>
              <i n="[MAESTRO_HIS_ESTABLECIMIENTO].[Nombre_Establecimiento].&amp;[ACHAYA]" c="ACHAYA" nd="1"/>
              <i n="[MAESTRO_HIS_ESTABLECIMIENTO].[Nombre_Establecimiento].&amp;[ACHINAMIZA]" c="ACHINAMIZA" nd="1"/>
              <i n="[MAESTRO_HIS_ESTABLECIMIENTO].[Nombre_Establecimiento].&amp;[ACHIRAMAYO]" c="ACHIRAMAYO" nd="1"/>
              <i n="[MAESTRO_HIS_ESTABLECIMIENTO].[Nombre_Establecimiento].&amp;[ACHU]" c="ACHU" nd="1"/>
              <i n="[MAESTRO_HIS_ESTABLECIMIENTO].[Nombre_Establecimiento].&amp;[ACHUIM]" c="ACHUIM" nd="1"/>
              <i n="[MAESTRO_HIS_ESTABLECIMIENTO].[Nombre_Establecimiento].&amp;[ACLAS BELEN DE VILLA BELEN]" c="ACLAS BELEN DE VILLA BELEN" nd="1"/>
              <i n="[MAESTRO_HIS_ESTABLECIMIENTO].[Nombre_Establecimiento].&amp;[ACLLAMAYO]" c="ACLLAMAYO" nd="1"/>
              <i n="[MAESTRO_HIS_ESTABLECIMIENTO].[Nombre_Establecimiento].&amp;[ACO]" c="ACO" nd="1"/>
              <i n="[MAESTRO_HIS_ESTABLECIMIENTO].[Nombre_Establecimiento].&amp;[ACOBAMBA]" c="ACOBAMBA" nd="1"/>
              <i n="[MAESTRO_HIS_ESTABLECIMIENTO].[Nombre_Establecimiento].&amp;[ACOCOLLO]" c="ACOCOLLO" nd="1"/>
              <i n="[MAESTRO_HIS_ESTABLECIMIENTO].[Nombre_Establecimiento].&amp;[ACOCRO]" c="ACOCRO" nd="1"/>
              <i n="[MAESTRO_HIS_ESTABLECIMIENTO].[Nombre_Establecimiento].&amp;[ACOLLA]" c="ACOLLA" nd="1"/>
              <i n="[MAESTRO_HIS_ESTABLECIMIENTO].[Nombre_Establecimiento].&amp;[ACOMAYO]" c="ACOMAYO" nd="1"/>
              <i n="[MAESTRO_HIS_ESTABLECIMIENTO].[Nombre_Establecimiento].&amp;[ACOMAYO - ESSALUD]" c="ACOMAYO - ESSALUD" nd="1"/>
              <i n="[MAESTRO_HIS_ESTABLECIMIENTO].[Nombre_Establecimiento].&amp;[ACOPALCA]" c="ACOPALCA" nd="1"/>
              <i n="[MAESTRO_HIS_ESTABLECIMIENTO].[Nombre_Establecimiento].&amp;[ACOPIA]" c="ACOPIA" nd="1"/>
              <i n="[MAESTRO_HIS_ESTABLECIMIENTO].[Nombre_Establecimiento].&amp;[ACORA]" c="ACORA" nd="1"/>
              <i n="[MAESTRO_HIS_ESTABLECIMIENTO].[Nombre_Establecimiento].&amp;[ACORIA]" c="ACORIA" nd="1"/>
              <i n="[MAESTRO_HIS_ESTABLECIMIENTO].[Nombre_Establecimiento].&amp;[ACOS]" c="ACOS" nd="1"/>
              <i n="[MAESTRO_HIS_ESTABLECIMIENTO].[Nombre_Establecimiento].&amp;[ACOSTA JAIME ALFREDO]" c="ACOSTA JAIME ALFREDO" nd="1"/>
              <i n="[MAESTRO_HIS_ESTABLECIMIENTO].[Nombre_Establecimiento].&amp;[ACOSTA ORBEGOZO MARVIN LINO]" c="ACOSTA ORBEGOZO MARVIN LINO" nd="1"/>
              <i n="[MAESTRO_HIS_ESTABLECIMIENTO].[Nombre_Establecimiento].&amp;[ACOSTA SORIA FERNANDO]" c="ACOSTA SORIA FERNANDO" nd="1"/>
              <i n="[MAESTRO_HIS_ESTABLECIMIENTO].[Nombre_Establecimiento].&amp;[ACOSTA VIAMONTES ADONIS ALBERTO]" c="ACOSTA VIAMONTES ADONIS ALBERTO" nd="1"/>
              <i n="[MAESTRO_HIS_ESTABLECIMIENTO].[Nombre_Establecimiento].&amp;[ACOSVINCHOS]" c="ACOSVINCHOS" nd="1"/>
              <i n="[MAESTRO_HIS_ESTABLECIMIENTO].[Nombre_Establecimiento].&amp;[ACOTAMA]" c="ACOTAMA" nd="1"/>
              <i n="[MAESTRO_HIS_ESTABLECIMIENTO].[Nombre_Establecimiento].&amp;[ACQ MEDIC SAC]" c="ACQ MEDIC SAC" nd="1"/>
              <i n="[MAESTRO_HIS_ESTABLECIMIENTO].[Nombre_Establecimiento].&amp;[ACUARIUS VISION CENTER E.I.R.L.]" c="ACUARIUS VISION CENTER E.I.R.L." nd="1"/>
              <i n="[MAESTRO_HIS_ESTABLECIMIENTO].[Nombre_Establecimiento].&amp;[ADCUÑAC]" c="ADCUÑAC" nd="1"/>
              <i n="[MAESTRO_HIS_ESTABLECIMIENTO].[Nombre_Establecimiento].&amp;[ADELA RAMOS CHIPA]" c="ADELA RAMOS CHIPA" nd="1"/>
              <i n="[MAESTRO_HIS_ESTABLECIMIENTO].[Nombre_Establecimiento].&amp;[ADELGACE PIURA]" c="ADELGACE PIURA" nd="1"/>
              <i n="[MAESTRO_HIS_ESTABLECIMIENTO].[Nombre_Establecimiento].&amp;[ADEMIR VALVERDE HARO]" c="ADEMIR VALVERDE HARO" nd="1"/>
              <i n="[MAESTRO_HIS_ESTABLECIMIENTO].[Nombre_Establecimiento].&amp;[ADENT]" c="ADENT" nd="1"/>
              <i n="[MAESTRO_HIS_ESTABLECIMIENTO].[Nombre_Establecimiento].&amp;[ADIDENT E.I.R.L.]" c="ADIDENT E.I.R.L." nd="1"/>
              <i n="[MAESTRO_HIS_ESTABLECIMIENTO].[Nombre_Establecimiento].&amp;[ADMINISTRADORA CLINICA RICARDO PALMA S.A.]" c="ADMINISTRADORA CLINICA RICARDO PALMA S.A." nd="1"/>
              <i n="[MAESTRO_HIS_ESTABLECIMIENTO].[Nombre_Establecimiento].&amp;[ADMINISTRADORA CLINICA TRESA]" c="ADMINISTRADORA CLINICA TRESA" nd="1"/>
              <i n="[MAESTRO_HIS_ESTABLECIMIENTO].[Nombre_Establecimiento].&amp;[ADMINISTRADORA DE SERVICIOS EN SALUD OCUPACIONAL S.A.C.]" c="ADMINISTRADORA DE SERVICIOS EN SALUD OCUPACIONAL S.A.C." nd="1"/>
              <i n="[MAESTRO_HIS_ESTABLECIMIENTO].[Nombre_Establecimiento].&amp;[ADONAI]" c="ADONAI" nd="1"/>
              <i n="[MAESTRO_HIS_ESTABLECIMIENTO].[Nombre_Establecimiento].&amp;[ADVANCE SALUD]" c="ADVANCE SALUD" nd="1"/>
              <i n="[MAESTRO_HIS_ESTABLECIMIENTO].[Nombre_Establecimiento].&amp;[ADVANCED DENTAL]" c="ADVANCED DENTAL" nd="1"/>
              <i n="[MAESTRO_HIS_ESTABLECIMIENTO].[Nombre_Establecimiento].&amp;[ADY ARGUELLES ATAHUALPA]" c="ADY ARGUELLES ATAHUALPA" nd="1"/>
              <i n="[MAESTRO_HIS_ESTABLECIMIENTO].[Nombre_Establecimiento].&amp;[AEQUILIBRIUM]" c="AEQUILIBRIUM" nd="1"/>
              <i n="[MAESTRO_HIS_ESTABLECIMIENTO].[Nombre_Establecimiento].&amp;[AEQUILIBRIUM SAC]" c="AEQUILIBRIUM SAC" nd="1"/>
              <i n="[MAESTRO_HIS_ESTABLECIMIENTO].[Nombre_Establecimiento].&amp;[AEROPUERTO]" c="AEROPUERTO" nd="1"/>
              <i n="[MAESTRO_HIS_ESTABLECIMIENTO].[Nombre_Establecimiento].&amp;[AES AIR SERVICES DEL PERU S.A.C]" c="AES AIR SERVICES DEL PERU S.A.C" nd="1"/>
              <i n="[MAESTRO_HIS_ESTABLECIMIENTO].[Nombre_Establecimiento].&amp;[AGALLPAMPA]" c="AGALLPAMPA" nd="1"/>
              <i n="[MAESTRO_HIS_ESTABLECIMIENTO].[Nombre_Establecimiento].&amp;[AGAPE]" c="AGAPE" nd="1"/>
              <i n="[MAESTRO_HIS_ESTABLECIMIENTO].[Nombre_Establecimiento].&amp;[AGC INVERSIONES SOCIEDAD ANONIMA CERRADA]" c="AGC INVERSIONES SOCIEDAD ANONIMA CERRADA" nd="1"/>
              <i n="[MAESTRO_HIS_ESTABLECIMIENTO].[Nombre_Establecimiento].&amp;[AGOCAS]" c="AGOCAS" nd="1"/>
              <i n="[MAESTRO_HIS_ESTABLECIMIENTO].[Nombre_Establecimiento].&amp;[AGOCUCHO]" c="AGOCUCHO" nd="1"/>
              <i n="[MAESTRO_HIS_ESTABLECIMIENTO].[Nombre_Establecimiento].&amp;[AGRICOLA LAS LLAMOZAS S.A.]" c="AGRICOLA LAS LLAMOZAS S.A." nd="1"/>
              <i n="[MAESTRO_HIS_ESTABLECIMIENTO].[Nombre_Establecimiento].&amp;[AGRO INDUSTRIAL PARAMONGA S.A.A]" c="AGRO INDUSTRIAL PARAMONGA S.A.A" nd="1"/>
              <i n="[MAESTRO_HIS_ESTABLECIMIENTO].[Nombre_Establecimiento].&amp;[AGRUPACION DE SERVICIO VENTA Y ANALISIS QUIMICOS PARA LA SALUD Y EL AMBIENTE E.I.R.L ASVAQSA]" c="AGRUPACION DE SERVICIO VENTA Y ANALISIS QUIMICOS PARA LA SALUD Y EL AMBIENTE E.I.R.L ASVAQSA" nd="1"/>
              <i n="[MAESTRO_HIS_ESTABLECIMIENTO].[Nombre_Establecimiento].&amp;[AGUA AZUL]" c="AGUA AZUL" nd="1"/>
              <i n="[MAESTRO_HIS_ESTABLECIMIENTO].[Nombre_Establecimiento].&amp;[AGUA BLANCA]" c="AGUA BLANCA" nd="1"/>
              <i n="[MAESTRO_HIS_ESTABLECIMIENTO].[Nombre_Establecimiento].&amp;[AGUA BRAVA]" c="AGUA BRAVA" nd="1"/>
              <i n="[MAESTRO_HIS_ESTABLECIMIENTO].[Nombre_Establecimiento].&amp;[AGUA SANTA]" c="AGUA SANTA" nd="1"/>
              <i n="[MAESTRO_HIS_ESTABLECIMIENTO].[Nombre_Establecimiento].&amp;[AGUADA DE PALOS]" c="AGUADA DE PALOS" nd="1"/>
              <i n="[MAESTRO_HIS_ESTABLECIMIENTO].[Nombre_Establecimiento].&amp;[AGUANO MUYUNA]" c="AGUANO MUYUNA" nd="1"/>
              <i n="[MAESTRO_HIS_ESTABLECIMIENTO].[Nombre_Establecimiento].&amp;[AGUAS CALIENTES]" c="AGUAS CALIENTES" nd="1"/>
              <i n="[MAESTRO_HIS_ESTABLECIMIENTO].[Nombre_Establecimiento].&amp;[AGUAS CLARAS]" c="AGUAS CLARAS" nd="1"/>
              <i n="[MAESTRO_HIS_ESTABLECIMIENTO].[Nombre_Establecimiento].&amp;[AGUAS VERDES]" c="AGUAS VERDES" nd="1"/>
              <i n="[MAESTRO_HIS_ESTABLECIMIENTO].[Nombre_Establecimiento].&amp;[AGUAYTIA]" c="AGUAYTIA" nd="1"/>
              <i n="[MAESTRO_HIS_ESTABLECIMIENTO].[Nombre_Establecimiento].&amp;[AGUERO CASTAÑEDA ANA MARIA DEL ROSARIO]" c="AGUERO CASTAÑEDA ANA MARIA DEL ROSARIO" nd="1"/>
              <i n="[MAESTRO_HIS_ESTABLECIMIENTO].[Nombre_Establecimiento].&amp;[AGUILAR ARENAZA SULMA CONSUELO]" c="AGUILAR ARENAZA SULMA CONSUELO" nd="1"/>
              <i n="[MAESTRO_HIS_ESTABLECIMIENTO].[Nombre_Establecimiento].&amp;[AGUILAR LOAYZA KAREEN]" c="AGUILAR LOAYZA KAREEN" nd="1"/>
              <i n="[MAESTRO_HIS_ESTABLECIMIENTO].[Nombre_Establecimiento].&amp;[AGUILAR NEYRA STEPHANIE ANDREA]" c="AGUILAR NEYRA STEPHANIE ANDREA" nd="1"/>
              <i n="[MAESTRO_HIS_ESTABLECIMIENTO].[Nombre_Establecimiento].&amp;[AGUIRRE]" c="AGUIRRE" nd="1"/>
              <i n="[MAESTRO_HIS_ESTABLECIMIENTO].[Nombre_Establecimiento].&amp;[AGUSTIN GAVIDIA SALCEDO]" c="AGUSTIN GAVIDIA SALCEDO" nd="1"/>
              <i n="[MAESTRO_HIS_ESTABLECIMIENTO].[Nombre_Establecimiento].&amp;[AHF PERU WELLNESS CENTER]" c="AHF PERU WELLNESS CENTER" nd="1"/>
              <i n="[MAESTRO_HIS_ESTABLECIMIENTO].[Nombre_Establecimiento].&amp;[AHUAC]" c="AHUAC" nd="1"/>
              <i n="[MAESTRO_HIS_ESTABLECIMIENTO].[Nombre_Establecimiento].&amp;[AHUAYRO]" c="AHUAYRO" nd="1"/>
              <i n="[MAESTRO_HIS_ESTABLECIMIENTO].[Nombre_Establecimiento].&amp;[AHUYACA]" c="AHUYACA" nd="1"/>
              <i n="[MAESTRO_HIS_ESTABLECIMIENTO].[Nombre_Establecimiento].&amp;[AIRMED PERU S.A.C.]" c="AIRMED PERU S.A.C." nd="1"/>
              <i n="[MAESTRO_HIS_ESTABLECIMIENTO].[Nombre_Establecimiento].&amp;[AISPED  - CODO DE POZUZO - SANTA MARTHA]" c="AISPED  - CODO DE POZUZO - SANTA MARTHA" nd="1"/>
              <i n="[MAESTRO_HIS_ESTABLECIMIENTO].[Nombre_Establecimiento].&amp;[AISPED ANGAMOS]" c="AISPED ANGAMOS" nd="1"/>
              <i n="[MAESTRO_HIS_ESTABLECIMIENTO].[Nombre_Establecimiento].&amp;[AISPED CHOLON - HUACRACHUCO]" c="AISPED CHOLON - HUACRACHUCO" nd="1"/>
              <i n="[MAESTRO_HIS_ESTABLECIMIENTO].[Nombre_Establecimiento].&amp;[AISPED JESUS - CAURI]" c="AISPED JESUS - CAURI" nd="1"/>
              <i n="[MAESTRO_HIS_ESTABLECIMIENTO].[Nombre_Establecimiento].&amp;[AISPED LORETO NAUTA]" c="AISPED LORETO NAUTA" nd="1"/>
              <i n="[MAESTRO_HIS_ESTABLECIMIENTO].[Nombre_Establecimiento].&amp;[AISPED PATAY RONDOS]" c="AISPED PATAY RONDOS" nd="1"/>
              <i n="[MAESTRO_HIS_ESTABLECIMIENTO].[Nombre_Establecimiento].&amp;[AISPED REQUENA]" c="AISPED REQUENA" nd="1"/>
              <i n="[MAESTRO_HIS_ESTABLECIMIENTO].[Nombre_Establecimiento].&amp;[AISPED RUTA ALTO SAN JUAN DE TULUMAYO]" c="AISPED RUTA ALTO SAN JUAN DE TULUMAYO" nd="1"/>
              <i n="[MAESTRO_HIS_ESTABLECIMIENTO].[Nombre_Establecimiento].&amp;[AISPED TAZO CHICO -  ARANCAY]" c="AISPED TAZO CHICO -  ARANCAY" nd="1"/>
              <i n="[MAESTRO_HIS_ESTABLECIMIENTO].[Nombre_Establecimiento].&amp;[AISPED TIGRE]" c="AISPED TIGRE" nd="1"/>
              <i n="[MAESTRO_HIS_ESTABLECIMIENTO].[Nombre_Establecimiento].&amp;[AISPED TOURNAVISTA - HONORIA]" c="AISPED TOURNAVISTA - HONORIA" nd="1"/>
              <i n="[MAESTRO_HIS_ESTABLECIMIENTO].[Nombre_Establecimiento].&amp;[AISPED UCAYALI]" c="AISPED UCAYALI" nd="1"/>
              <i n="[MAESTRO_HIS_ESTABLECIMIENTO].[Nombre_Establecimiento].&amp;[AISPED UTAO - PAGSHAG]" c="AISPED UTAO - PAGSHAG" nd="1"/>
              <i n="[MAESTRO_HIS_ESTABLECIMIENTO].[Nombre_Establecimiento].&amp;[AISPED YAVARI]" c="AISPED YAVARI" nd="1"/>
              <i n="[MAESTRO_HIS_ESTABLECIMIENTO].[Nombre_Establecimiento].&amp;[AISPED YUYAPICHIS]" c="AISPED YUYAPICHIS" nd="1"/>
              <i n="[MAESTRO_HIS_ESTABLECIMIENTO].[Nombre_Establecimiento].&amp;[AITAM]" c="AITAM" nd="1"/>
              <i n="[MAESTRO_HIS_ESTABLECIMIENTO].[Nombre_Establecimiento].&amp;[AJALLA PUENTE FELIX BERNABE]" c="AJALLA PUENTE FELIX BERNABE" nd="1"/>
              <i n="[MAESTRO_HIS_ESTABLECIMIENTO].[Nombre_Establecimiento].&amp;[AJOYANI]" c="AJOYANI" nd="1"/>
              <i n="[MAESTRO_HIS_ESTABLECIMIENTO].[Nombre_Establecimiento].&amp;[ALAMEDA SALUD Y ESTETICA DENTAL]" c="ALAMEDA SALUD Y ESTETICA DENTAL" nd="1"/>
              <i n="[MAESTRO_HIS_ESTABLECIMIENTO].[Nombre_Establecimiento].&amp;[ALAN GARCIA]" c="ALAN GARCIA" nd="1"/>
              <i n="[MAESTRO_HIS_ESTABLECIMIENTO].[Nombre_Establecimiento].&amp;[ALAN POMAJULCA DEMETRIO EDUARDO]" c="ALAN POMAJULCA DEMETRIO EDUARDO" nd="1"/>
              <i n="[MAESTRO_HIS_ESTABLECIMIENTO].[Nombre_Establecimiento].&amp;[ALARCON CACERES ZAIDA ESCOLASTICA]" c="ALARCON CACERES ZAIDA ESCOLASTICA" nd="1"/>
              <i n="[MAESTRO_HIS_ESTABLECIMIENTO].[Nombre_Establecimiento].&amp;[ALARCON LOAYZA URSULA FIORELA]" c="ALARCON LOAYZA URSULA FIORELA" nd="1"/>
              <i n="[MAESTRO_HIS_ESTABLECIMIENTO].[Nombre_Establecimiento].&amp;[ALARCON MANCO MERCEDES ROSANNA]" c="ALARCON MANCO MERCEDES ROSANNA" nd="1"/>
              <i n="[MAESTRO_HIS_ESTABLECIMIENTO].[Nombre_Establecimiento].&amp;[ALARCON QUISPE SANDRA SABINA]" c="ALARCON QUISPE SANDRA SABINA" nd="1"/>
              <i n="[MAESTRO_HIS_ESTABLECIMIENTO].[Nombre_Establecimiento].&amp;[ALAYO ACOSTA ELVIRA DENIS]" c="ALAYO ACOSTA ELVIRA DENIS" nd="1"/>
              <i n="[MAESTRO_HIS_ESTABLECIMIENTO].[Nombre_Establecimiento].&amp;[ALBARINO HERRERA SALDAÑA]" c="ALBARINO HERRERA SALDAÑA" nd="1"/>
              <i n="[MAESTRO_HIS_ESTABLECIMIENTO].[Nombre_Establecimiento].&amp;[ALBEDRIO]" c="ALBEDRIO" nd="1"/>
              <i n="[MAESTRO_HIS_ESTABLECIMIENTO].[Nombre_Establecimiento].&amp;[ALBEFA SAC]" c="ALBEFA SAC" nd="1"/>
              <i n="[MAESTRO_HIS_ESTABLECIMIENTO].[Nombre_Establecimiento].&amp;[ALBERTO ARONI BAZAN]" c="ALBERTO ARONI BAZAN" nd="1"/>
              <i n="[MAESTRO_HIS_ESTABLECIMIENTO].[Nombre_Establecimiento].&amp;[ALBERTO BARTON]" c="ALBERTO BARTON" nd="1"/>
              <i n="[MAESTRO_HIS_ESTABLECIMIENTO].[Nombre_Establecimiento].&amp;[ALBERTO LEONARDO BARTON THOMPSON]" c="ALBERTO LEONARDO BARTON THOMPSON" nd="1"/>
              <i n="[MAESTRO_HIS_ESTABLECIMIENTO].[Nombre_Establecimiento].&amp;[ALBERTO PEDRO GALLARDO MELLADO]" c="ALBERTO PEDRO GALLARDO MELLADO" nd="1"/>
              <i n="[MAESTRO_HIS_ESTABLECIMIENTO].[Nombre_Establecimiento].&amp;[ALBERTO ULFEE GALINDO]" c="ALBERTO ULFEE GALINDO" nd="1"/>
              <i n="[MAESTRO_HIS_ESTABLECIMIENTO].[Nombre_Establecimiento].&amp;[ALBIMAGEN S.A.C.]" c="ALBIMAGEN S.A.C." nd="1"/>
              <i n="[MAESTRO_HIS_ESTABLECIMIENTO].[Nombre_Establecimiento].&amp;[ALBIS S.A]" c="ALBIS S.A" nd="1"/>
              <i n="[MAESTRO_HIS_ESTABLECIMIENTO].[Nombre_Establecimiento].&amp;[ALBIS S.A.]" c="ALBIS S.A." nd="1"/>
              <i n="[MAESTRO_HIS_ESTABLECIMIENTO].[Nombre_Establecimiento].&amp;[ALBIS.S.A]" c="ALBIS.S.A" nd="1"/>
              <i n="[MAESTRO_HIS_ESTABLECIMIENTO].[Nombre_Establecimiento].&amp;[ALBUS DENT SAC]" c="ALBUS DENT SAC" nd="1"/>
              <i n="[MAESTRO_HIS_ESTABLECIMIENTO].[Nombre_Establecimiento].&amp;[ALCAMENCA]" c="ALCAMENCA" nd="1"/>
              <i n="[MAESTRO_HIS_ESTABLECIMIENTO].[Nombre_Establecimiento].&amp;[ALCANFORES DENTAL]" c="ALCANFORES DENTAL" nd="1"/>
              <i n="[MAESTRO_HIS_ESTABLECIMIENTO].[Nombre_Establecimiento].&amp;[ALCANTARALAB S A C]" c="ALCANTARALAB S A C" nd="1"/>
              <i n="[MAESTRO_HIS_ESTABLECIMIENTO].[Nombre_Establecimiento].&amp;[ALCAS]" c="ALCAS" nd="1"/>
              <i n="[MAESTRO_HIS_ESTABLECIMIENTO].[Nombre_Establecimiento].&amp;[ALCCA VICTORIA]" c="ALCCA VICTORIA" nd="1"/>
              <i n="[MAESTRO_HIS_ESTABLECIMIENTO].[Nombre_Establecimiento].&amp;[ALCOCER BASTIDAS ROBER ALBERTO]" c="ALCOCER BASTIDAS ROBER ALBERTO" nd="1"/>
              <i n="[MAESTRO_HIS_ESTABLECIMIENTO].[Nombre_Establecimiento].&amp;[ALDEAS INFANTILES SOS PERU ASOC NAC]" c="ALDEAS INFANTILES SOS PERU ASOC NAC" nd="1"/>
              <i n="[MAESTRO_HIS_ESTABLECIMIENTO].[Nombre_Establecimiento].&amp;[ALDI DENT S.R.L]" c="ALDI DENT S.R.L" nd="1"/>
              <i n="[MAESTRO_HIS_ESTABLECIMIENTO].[Nombre_Establecimiento].&amp;[ALDIDENT S.R.L]" c="ALDIDENT S.R.L" nd="1"/>
              <i n="[MAESTRO_HIS_ESTABLECIMIENTO].[Nombre_Establecimiento].&amp;[ALEDENT 1]" c="ALEDENT 1" nd="1"/>
              <i n="[MAESTRO_HIS_ESTABLECIMIENTO].[Nombre_Establecimiento].&amp;[ALEDENT S.A.C.]" c="ALEDENT S.A.C." nd="1"/>
              <i n="[MAESTRO_HIS_ESTABLECIMIENTO].[Nombre_Establecimiento].&amp;[ALEGRIA]" c="ALEGRIA" nd="1"/>
              <i n="[MAESTRO_HIS_ESTABLECIMIENTO].[Nombre_Establecimiento].&amp;[ALEGRIA FLORES WILFREDO JUAN]" c="ALEGRIA FLORES WILFREDO JUAN" nd="1"/>
              <i n="[MAESTRO_HIS_ESTABLECIMIENTO].[Nombre_Establecimiento].&amp;[ALEJANDRO CARPIO NAVARRO]" c="ALEJANDRO CARPIO NAVARRO" nd="1"/>
              <i n="[MAESTRO_HIS_ESTABLECIMIENTO].[Nombre_Establecimiento].&amp;[ALEJANDRO RIVAS NERIA]" c="ALEJANDRO RIVAS NERIA" nd="1"/>
              <i n="[MAESTRO_HIS_ESTABLECIMIENTO].[Nombre_Establecimiento].&amp;[ALEJANDRO VARGAS MAS]" c="ALEJANDRO VARGAS MAS" nd="1"/>
              <i n="[MAESTRO_HIS_ESTABLECIMIENTO].[Nombre_Establecimiento].&amp;[ALEJOS REYES BENITA FILOMENA]" c="ALEJOS REYES BENITA FILOMENA" nd="1"/>
              <i n="[MAESTRO_HIS_ESTABLECIMIENTO].[Nombre_Establecimiento].&amp;[ALENYA]" c="ALENYA" nd="1"/>
              <i n="[MAESTRO_HIS_ESTABLECIMIENTO].[Nombre_Establecimiento].&amp;[ALERTA]" c="ALERTA" nd="1"/>
              <i n="[MAESTRO_HIS_ESTABLECIMIENTO].[Nombre_Establecimiento].&amp;[ALERTA MEDICA HUANCAYO]" c="ALERTA MEDICA HUANCAYO" nd="1"/>
              <i n="[MAESTRO_HIS_ESTABLECIMIENTO].[Nombre_Establecimiento].&amp;[ALERTA MEDICA SERVICIOS INTEGRALES DE SALUD]" c="ALERTA MEDICA SERVICIOS INTEGRALES DE SALUD" nd="1"/>
              <i n="[MAESTRO_HIS_ESTABLECIMIENTO].[Nombre_Establecimiento].&amp;[ALESA]" c="ALESA" nd="1"/>
              <i n="[MAESTRO_HIS_ESTABLECIMIENTO].[Nombre_Establecimiento].&amp;[ALESALU]" c="ALESALU" nd="1"/>
              <i n="[MAESTRO_HIS_ESTABLECIMIENTO].[Nombre_Establecimiento].&amp;[ALEX ALBERTO MALDONADO BARCENA]" c="ALEX ALBERTO MALDONADO BARCENA" nd="1"/>
              <i n="[MAESTRO_HIS_ESTABLECIMIENTO].[Nombre_Establecimiento].&amp;[ALEX MEZA FASHE]" c="ALEX MEZA FASHE" nd="1"/>
              <i n="[MAESTRO_HIS_ESTABLECIMIENTO].[Nombre_Establecimiento].&amp;[ALEXANDER FIDEL QUEVEDO AGURTO]" c="ALEXANDER FIDEL QUEVEDO AGURTO" nd="1"/>
              <i n="[MAESTRO_HIS_ESTABLECIMIENTO].[Nombre_Establecimiento].&amp;[ALEXANDER MANUEL PALACIOS FLORES]" c="ALEXANDER MANUEL PALACIOS FLORES" nd="1"/>
              <i n="[MAESTRO_HIS_ESTABLECIMIENTO].[Nombre_Establecimiento].&amp;[ALEXANDERS OPTICAL E.I.R.L.]" c="ALEXANDERS OPTICAL E.I.R.L." nd="1"/>
              <i n="[MAESTRO_HIS_ESTABLECIMIENTO].[Nombre_Establecimiento].&amp;[ALEXMATH E.I.R.L.]" c="ALEXMATH E.I.R.L." nd="1"/>
              <i n="[MAESTRO_HIS_ESTABLECIMIENTO].[Nombre_Establecimiento].&amp;[ALEXNDER FIDEL QUEVEDO AGURTO]" c="ALEXNDER FIDEL QUEVEDO AGURTO" nd="1"/>
              <i n="[MAESTRO_HIS_ESTABLECIMIENTO].[Nombre_Establecimiento].&amp;[ALFA MEDICA SM SAC]" c="ALFA MEDICA SM SAC" nd="1"/>
              <i n="[MAESTRO_HIS_ESTABLECIMIENTO].[Nombre_Establecimiento].&amp;[ALFA Y OMEGA]" c="ALFA Y OMEGA" nd="1"/>
              <i n="[MAESTRO_HIS_ESTABLECIMIENTO].[Nombre_Establecimiento].&amp;[ALFA Y OMEGA INVERSIONES S.A.C.]" c="ALFA Y OMEGA INVERSIONES S.A.C." nd="1"/>
              <i n="[MAESTRO_HIS_ESTABLECIMIENTO].[Nombre_Establecimiento].&amp;[ALFAMAYO]" c="ALFAMAYO" nd="1"/>
              <i n="[MAESTRO_HIS_ESTABLECIMIENTO].[Nombre_Establecimiento].&amp;[ALFARO ESTELA JULLY MERY]" c="ALFARO ESTELA JULLY MERY" nd="1"/>
              <i n="[MAESTRO_HIS_ESTABLECIMIENTO].[Nombre_Establecimiento].&amp;[ALFARO TAPAY ROSA ANAIS]" c="ALFARO TAPAY ROSA ANAIS" nd="1"/>
              <i n="[MAESTRO_HIS_ESTABLECIMIENTO].[Nombre_Establecimiento].&amp;[ALFONSO ALEJANDRO MORON ORMEÑO]" c="ALFONSO ALEJANDRO MORON ORMEÑO" nd="1"/>
              <i n="[MAESTRO_HIS_ESTABLECIMIENTO].[Nombre_Establecimiento].&amp;[ALFONSO UGARTE]" c="ALFONSO UGARTE" nd="1"/>
              <i n="[MAESTRO_HIS_ESTABLECIMIENTO].[Nombre_Establecimiento].&amp;[ALFREDO ALVAREZ]" c="ALFREDO ALVAREZ" nd="1"/>
              <i n="[MAESTRO_HIS_ESTABLECIMIENTO].[Nombre_Establecimiento].&amp;[ALFREDO BEJAR CALLAÑAUPA]" c="ALFREDO BEJAR CALLAÑAUPA" nd="1"/>
              <i n="[MAESTRO_HIS_ESTABLECIMIENTO].[Nombre_Establecimiento].&amp;[ALFREDO COVEÑAS CORNEJO]" c="ALFREDO COVEÑAS CORNEJO" nd="1"/>
              <i n="[MAESTRO_HIS_ESTABLECIMIENTO].[Nombre_Establecimiento].&amp;[ALGAMARCA]" c="ALGAMARCA" nd="1"/>
              <i n="[MAESTRO_HIS_ESTABLECIMIENTO].[Nombre_Establecimiento].&amp;[ALHUACCHULLO]" c="ALHUACCHULLO" nd="1"/>
              <i n="[MAESTRO_HIS_ESTABLECIMIENTO].[Nombre_Establecimiento].&amp;[ALHUARA]" c="ALHUARA" nd="1"/>
              <i n="[MAESTRO_HIS_ESTABLECIMIENTO].[Nombre_Establecimiento].&amp;[ALIAGA NAVARRO ROSANA LUZ]" c="ALIAGA NAVARRO ROSANA LUZ" nd="1"/>
              <i n="[MAESTRO_HIS_ESTABLECIMIENTO].[Nombre_Establecimiento].&amp;[ALIAGA UGARTE HUMBERT FEDERICO]" c="ALIAGA UGARTE HUMBERT FEDERICO" nd="1"/>
              <i n="[MAESTRO_HIS_ESTABLECIMIENTO].[Nombre_Establecimiento].&amp;[ALIANZA]" c="ALIANZA" nd="1"/>
              <i n="[MAESTRO_HIS_ESTABLECIMIENTO].[Nombre_Establecimiento].&amp;[ALIANZA ANDINO]" c="ALIANZA ANDINO" nd="1"/>
              <i n="[MAESTRO_HIS_ESTABLECIMIENTO].[Nombre_Establecimiento].&amp;[ALIANZA CRISTIANA]" c="ALIANZA CRISTIANA" nd="1"/>
              <i n="[MAESTRO_HIS_ESTABLECIMIENTO].[Nombre_Establecimiento].&amp;[ALIANZA SALUD]" c="ALIANZA SALUD" nd="1"/>
              <i n="[MAESTRO_HIS_ESTABLECIMIENTO].[Nombre_Establecimiento].&amp;[ALIDENT]" c="ALIDENT" nd="1"/>
              <i n="[MAESTRO_HIS_ESTABLECIMIENTO].[Nombre_Establecimiento].&amp;[ALIDENT PAITA]" c="ALIDENT PAITA" nd="1"/>
              <i n="[MAESTRO_HIS_ESTABLECIMIENTO].[Nombre_Establecimiento].&amp;[ALINA NIMIA ORNA PASCUAL]" c="ALINA NIMIA ORNA PASCUAL" nd="1"/>
              <i n="[MAESTRO_HIS_ESTABLECIMIENTO].[Nombre_Establecimiento].&amp;[ALIROSS E.I.R.L.]" c="ALIROSS E.I.R.L." nd="1"/>
              <i n="[MAESTRO_HIS_ESTABLECIMIENTO].[Nombre_Establecimiento].&amp;[ALIS]" c="ALIS" nd="1"/>
              <i n="[MAESTRO_HIS_ESTABLECIMIENTO].[Nombre_Establecimiento].&amp;[ALISOPAMPA]" c="ALISOPAMPA" nd="1"/>
              <i n="[MAESTRO_HIS_ESTABLECIMIENTO].[Nombre_Establecimiento].&amp;[ALLACDAY]" c="ALLACDAY" nd="1"/>
              <i n="[MAESTRO_HIS_ESTABLECIMIENTO].[Nombre_Establecimiento].&amp;[ALLCOHUILLCA]" c="ALLCOHUILLCA" nd="1"/>
              <i n="[MAESTRO_HIS_ESTABLECIMIENTO].[Nombre_Establecimiento].&amp;[ALLIN KAY S.A.C.]" c="ALLIN KAY S.A.C." nd="1"/>
              <i n="[MAESTRO_HIS_ESTABLECIMIENTO].[Nombre_Establecimiento].&amp;[ALLOCA]" c="ALLOCA" nd="1"/>
              <i n="[MAESTRO_HIS_ESTABLECIMIENTO].[Nombre_Establecimiento].&amp;[ALLPACHACA]" c="ALLPACHACA" nd="1"/>
              <i n="[MAESTRO_HIS_ESTABLECIMIENTO].[Nombre_Establecimiento].&amp;[ALLSALUD E.I.R.L.]" c="ALLSALUD E.I.R.L." nd="1"/>
              <i n="[MAESTRO_HIS_ESTABLECIMIENTO].[Nombre_Establecimiento].&amp;[ALLSALUD EIRL]" c="ALLSALUD EIRL" nd="1"/>
              <i n="[MAESTRO_HIS_ESTABLECIMIENTO].[Nombre_Establecimiento].&amp;[ALMENDRAS]" c="ALMENDRAS" nd="1"/>
              <i n="[MAESTRO_HIS_ESTABLECIMIENTO].[Nombre_Establecimiento].&amp;[ALMIRANTE GRAU BOMBONAJILLO]" c="ALMIRANTE GRAU BOMBONAJILLO" nd="1"/>
              <i n="[MAESTRO_HIS_ESTABLECIMIENTO].[Nombre_Establecimiento].&amp;[ALMUVE SERVICIOS INTEGRALES DE SALUD S.A.C.]" c="ALMUVE SERVICIOS INTEGRALES DE SALUD S.A.C." nd="1"/>
              <i n="[MAESTRO_HIS_ESTABLECIMIENTO].[Nombre_Establecimiento].&amp;[ALPA MEDIC CONSULTORIOS]" c="ALPA MEDIC CONSULTORIOS" nd="1"/>
              <i n="[MAESTRO_HIS_ESTABLECIMIENTO].[Nombre_Establecimiento].&amp;[ALPACA GUTIERREZ IRMA LUZ]" c="ALPACA GUTIERREZ IRMA LUZ" nd="1"/>
              <i n="[MAESTRO_HIS_ESTABLECIMIENTO].[Nombre_Establecimiento].&amp;[ALPAMARCA]" c="ALPAMARCA" nd="1"/>
              <i n="[MAESTRO_HIS_ESTABLECIMIENTO].[Nombre_Establecimiento].&amp;[ALPHA MEDIC SRL]" c="ALPHA MEDIC SRL" nd="1"/>
              <i n="[MAESTRO_HIS_ESTABLECIMIENTO].[Nombre_Establecimiento].&amp;[ALTA PASTORA]" c="ALTA PASTORA" nd="1"/>
              <i n="[MAESTRO_HIS_ESTABLECIMIENTO].[Nombre_Establecimiento].&amp;[ALTA VISION]" c="ALTA VISION" nd="1"/>
              <i n="[MAESTRO_HIS_ESTABLECIMIENTO].[Nombre_Establecimiento].&amp;[ALTACOR S.A.C.]" c="ALTACOR S.A.C." nd="1"/>
              <i n="[MAESTRO_HIS_ESTABLECIMIENTO].[Nombre_Establecimiento].&amp;[ALTAGRACIA ODONTOLOGIA ESPECIALIZADA]" c="ALTAGRACIA ODONTOLOGIA ESPECIALIZADA" nd="1"/>
              <i n="[MAESTRO_HIS_ESTABLECIMIENTO].[Nombre_Establecimiento].&amp;[ALTAMIRANO ABANTO DE RODRIGUEZ DREYSY SARITA]" c="ALTAMIRANO ABANTO DE RODRIGUEZ DREYSY SARITA" nd="1"/>
              <i n="[MAESTRO_HIS_ESTABLECIMIENTO].[Nombre_Establecimiento].&amp;[ALTAMIRANO CANALES DAYSI ZUSSET]" c="ALTAMIRANO CANALES DAYSI ZUSSET" nd="1"/>
              <i n="[MAESTRO_HIS_ESTABLECIMIENTO].[Nombre_Establecimiento].&amp;[ALTDENT]" c="ALTDENT" nd="1"/>
              <i n="[MAESTRO_HIS_ESTABLECIMIENTO].[Nombre_Establecimiento].&amp;[ALTERNATIVA  CENTRO MEDICO]" c="ALTERNATIVA  CENTRO MEDICO" nd="1"/>
              <i n="[MAESTRO_HIS_ESTABLECIMIENTO].[Nombre_Establecimiento].&amp;[ALTERNATIVA ODONTOLÓGICA]" c="ALTERNATIVA ODONTOLÓGICA" nd="1"/>
              <i n="[MAESTRO_HIS_ESTABLECIMIENTO].[Nombre_Establecimiento].&amp;[ALTERNATIVAS TERAPEUTICAS MODERNAS - ALTERMOD S.A.C.]" c="ALTERNATIVAS TERAPEUTICAS MODERNAS - ALTERMOD S.A.C." nd="1"/>
              <i n="[MAESTRO_HIS_ESTABLECIMIENTO].[Nombre_Establecimiento].&amp;[ALTO  TRUJILLO]" c="ALTO  TRUJILLO" nd="1"/>
              <i n="[MAESTRO_HIS_ESTABLECIMIENTO].[Nombre_Establecimiento].&amp;[ALTO 9 DE FEBRERO]" c="ALTO 9 DE FEBRERO" nd="1"/>
              <i n="[MAESTRO_HIS_ESTABLECIMIENTO].[Nombre_Establecimiento].&amp;[ALTO AGUAYTIA.]" c="ALTO AGUAYTIA." nd="1"/>
              <i n="[MAESTRO_HIS_ESTABLECIMIENTO].[Nombre_Establecimiento].&amp;[ALTO ALIANZA]" c="ALTO ALIANZA" nd="1"/>
              <i n="[MAESTRO_HIS_ESTABLECIMIENTO].[Nombre_Establecimiento].&amp;[ALTO AMAZONAS]" c="ALTO AMAZONAS" nd="1"/>
              <i n="[MAESTRO_HIS_ESTABLECIMIENTO].[Nombre_Establecimiento].&amp;[ALTO ANDINO]" c="ALTO ANDINO" nd="1"/>
              <i n="[MAESTRO_HIS_ESTABLECIMIENTO].[Nombre_Establecimiento].&amp;[ALTO AYRIHUAS]" c="ALTO AYRIHUAS" nd="1"/>
              <i n="[MAESTRO_HIS_ESTABLECIMIENTO].[Nombre_Establecimiento].&amp;[ALTO CACAZU]" c="ALTO CACAZU" nd="1"/>
              <i n="[MAESTRO_HIS_ESTABLECIMIENTO].[Nombre_Establecimiento].&amp;[ALTO CAZADOR]" c="ALTO CAZADOR" nd="1"/>
              <i n="[MAESTRO_HIS_ESTABLECIMIENTO].[Nombre_Establecimiento].&amp;[ALTO CHENCORENI]" c="ALTO CHENCORENI" nd="1"/>
              <i n="[MAESTRO_HIS_ESTABLECIMIENTO].[Nombre_Establecimiento].&amp;[ALTO CHICHIRENI]" c="ALTO CHICHIRENI" nd="1"/>
              <i n="[MAESTRO_HIS_ESTABLECIMIENTO].[Nombre_Establecimiento].&amp;[ALTO CHIVIS]" c="ALTO CHIVIS" nd="1"/>
              <i n="[MAESTRO_HIS_ESTABLECIMIENTO].[Nombre_Establecimiento].&amp;[ALTO CHURUMAZU]" c="ALTO CHURUMAZU" nd="1"/>
              <i n="[MAESTRO_HIS_ESTABLECIMIENTO].[Nombre_Establecimiento].&amp;[ALTO COLLANA]" c="ALTO COLLANA" nd="1"/>
              <i n="[MAESTRO_HIS_ESTABLECIMIENTO].[Nombre_Establecimiento].&amp;[ALTO EL SOL]" c="ALTO EL SOL" nd="1"/>
              <i n="[MAESTRO_HIS_ESTABLECIMIENTO].[Nombre_Establecimiento].&amp;[ALTO ENTAZ]" c="ALTO ENTAZ" nd="1"/>
              <i n="[MAESTRO_HIS_ESTABLECIMIENTO].[Nombre_Establecimiento].&amp;[ALTO HUAMPANI]" c="ALTO HUAMPANI" nd="1"/>
              <i n="[MAESTRO_HIS_ESTABLECIMIENTO].[Nombre_Establecimiento].&amp;[ALTO HUAYHUANTE]" c="ALTO HUAYHUANTE" nd="1"/>
              <i n="[MAESTRO_HIS_ESTABLECIMIENTO].[Nombre_Establecimiento].&amp;[ALTO ISCOZACIN]" c="ALTO ISCOZACIN" nd="1"/>
              <i n="[MAESTRO_HIS_ESTABLECIMIENTO].[Nombre_Establecimiento].&amp;[ALTO JESUS]" c="ALTO JESUS" nd="1"/>
              <i n="[MAESTRO_HIS_ESTABLECIMIENTO].[Nombre_Establecimiento].&amp;[ALTO KANAMPA]" c="ALTO KANAMPA" nd="1"/>
              <i n="[MAESTRO_HIS_ESTABLECIMIENTO].[Nombre_Establecimiento].&amp;[ALTO KIATARI]" c="ALTO KIATARI" nd="1"/>
              <i n="[MAESTRO_HIS_ESTABLECIMIENTO].[Nombre_Establecimiento].&amp;[ALTO LAGARTO]" c="ALTO LAGARTO" nd="1"/>
              <i n="[MAESTRO_HIS_ESTABLECIMIENTO].[Nombre_Establecimiento].&amp;[ALTO LARAN]" c="ALTO LARAN" nd="1"/>
              <i n="[MAESTRO_HIS_ESTABLECIMIENTO].[Nombre_Establecimiento].&amp;[ALTO LIBERTAD]" c="ALTO LIBERTAD" nd="1"/>
              <i n="[MAESTRO_HIS_ESTABLECIMIENTO].[Nombre_Establecimiento].&amp;[ALTO LLALLAGUA]" c="ALTO LLALLAGUA" nd="1"/>
              <i n="[MAESTRO_HIS_ESTABLECIMIENTO].[Nombre_Establecimiento].&amp;[ALTO MARAYNIYOCC]" c="ALTO MARAYNIYOCC" nd="1"/>
              <i n="[MAESTRO_HIS_ESTABLECIMIENTO].[Nombre_Establecimiento].&amp;[ALTO MOCHE]" c="ALTO MOCHE" nd="1"/>
              <i n="[MAESTRO_HIS_ESTABLECIMIENTO].[Nombre_Establecimiento].&amp;[ALTO PACHIZA]" c="ALTO PACHIZA" nd="1"/>
              <i n="[MAESTRO_HIS_ESTABLECIMIENTO].[Nombre_Establecimiento].&amp;[ALTO PAJACUSA]" c="ALTO PAJACUSA" nd="1"/>
              <i n="[MAESTRO_HIS_ESTABLECIMIENTO].[Nombre_Establecimiento].&amp;[ALTO PATACOLLO]" c="ALTO PATACOLLO" nd="1"/>
              <i n="[MAESTRO_HIS_ESTABLECIMIENTO].[Nombre_Establecimiento].&amp;[ALTO PAURELI]" c="ALTO PAURELI" nd="1"/>
              <i n="[MAESTRO_HIS_ESTABLECIMIENTO].[Nombre_Establecimiento].&amp;[ALTO PAVITA]" c="ALTO PAVITA" nd="1"/>
              <i n="[MAESTRO_HIS_ESTABLECIMIENTO].[Nombre_Establecimiento].&amp;[ALTO PENDENCIA]" c="ALTO PENDENCIA" nd="1"/>
              <i n="[MAESTRO_HIS_ESTABLECIMIENTO].[Nombre_Establecimiento].&amp;[ALTO PERU]" c="ALTO PERU" nd="1"/>
              <i n="[MAESTRO_HIS_ESTABLECIMIENTO].[Nombre_Establecimiento].&amp;[ALTO PITOCUNA]" c="ALTO PITOCUNA" nd="1"/>
              <i n="[MAESTRO_HIS_ESTABLECIMIENTO].[Nombre_Establecimiento].&amp;[ALTO PUMPURIANI]" c="ALTO PUMPURIANI" nd="1"/>
              <i n="[MAESTRO_HIS_ESTABLECIMIENTO].[Nombre_Establecimiento].&amp;[ALTO PUQUIRI]" c="ALTO PUQUIRI" nd="1"/>
              <i n="[MAESTRO_HIS_ESTABLECIMIENTO].[Nombre_Establecimiento].&amp;[ALTO SAN JOSE]" c="ALTO SAN JOSE" nd="1"/>
              <i n="[MAESTRO_HIS_ESTABLECIMIENTO].[Nombre_Establecimiento].&amp;[ALTO SAN JUAN]" c="ALTO SAN JUAN" nd="1"/>
              <i n="[MAESTRO_HIS_ESTABLECIMIENTO].[Nombre_Establecimiento].&amp;[ALTO SAN JUAN DE TULUMAYO]" c="ALTO SAN JUAN DE TULUMAYO" nd="1"/>
              <i n="[MAESTRO_HIS_ESTABLECIMIENTO].[Nombre_Establecimiento].&amp;[ALTO SAN MARTIN]" c="ALTO SAN MARTIN" nd="1"/>
              <i n="[MAESTRO_HIS_ESTABLECIMIENTO].[Nombre_Establecimiento].&amp;[ALTO SHAMBOYACU]" c="ALTO SHAMBOYACU" nd="1"/>
              <i n="[MAESTRO_HIS_ESTABLECIMIENTO].[Nombre_Establecimiento].&amp;[ALTO TAMBILLO]" c="ALTO TAMBILLO" nd="1"/>
              <i n="[MAESTRO_HIS_ESTABLECIMIENTO].[Nombre_Establecimiento].&amp;[ALTO UTCUBAMBA]" c="ALTO UTCUBAMBA" nd="1"/>
              <i n="[MAESTRO_HIS_ESTABLECIMIENTO].[Nombre_Establecimiento].&amp;[ALTO VILLA VICTORIA]" c="ALTO VILLA VICTORIA" nd="1"/>
              <i n="[MAESTRO_HIS_ESTABLECIMIENTO].[Nombre_Establecimiento].&amp;[ALTO VISTA ALEGRE]" c="ALTO VISTA ALEGRE" nd="1"/>
              <i n="[MAESTRO_HIS_ESTABLECIMIENTO].[Nombre_Establecimiento].&amp;[ALTO YAPAZ]" c="ALTO YAPAZ" nd="1"/>
              <i n="[MAESTRO_HIS_ESTABLECIMIENTO].[Nombre_Establecimiento].&amp;[ALTO YURINAKI]" c="ALTO YURINAKI" nd="1"/>
              <i n="[MAESTRO_HIS_ESTABLECIMIENTO].[Nombre_Establecimiento].&amp;[ALTO YUTUPIS]" c="ALTO YUTUPIS" nd="1"/>
              <i n="[MAESTRO_HIS_ESTABLECIMIENTO].[Nombre_Establecimiento].&amp;[ALVA GUTIERREZ YOUSI]" c="ALVA GUTIERREZ YOUSI" nd="1"/>
              <i n="[MAESTRO_HIS_ESTABLECIMIENTO].[Nombre_Establecimiento].&amp;[ALVARADO ESPINOZA ALFREDO JOB]" c="ALVARADO ESPINOZA ALFREDO JOB" nd="1"/>
              <i n="[MAESTRO_HIS_ESTABLECIMIENTO].[Nombre_Establecimiento].&amp;[ALVARADO FERNANDEZ CESAR AUGUSTO]" c="ALVARADO FERNANDEZ CESAR AUGUSTO" nd="1"/>
              <i n="[MAESTRO_HIS_ESTABLECIMIENTO].[Nombre_Establecimiento].&amp;[ALVARADO POVIS NORMA]" c="ALVARADO POVIS NORMA" nd="1"/>
              <i n="[MAESTRO_HIS_ESTABLECIMIENTO].[Nombre_Establecimiento].&amp;[ALVARADO QUINTANILLA MARIA ESTHER]" c="ALVARADO QUINTANILLA MARIA ESTHER" nd="1"/>
              <i n="[MAESTRO_HIS_ESTABLECIMIENTO].[Nombre_Establecimiento].&amp;[ALVAREZ]" c="ALVAREZ" nd="1"/>
              <i n="[MAESTRO_HIS_ESTABLECIMIENTO].[Nombre_Establecimiento].&amp;[ALVAREZ BENABENTE]" c="ALVAREZ BENABENTE" nd="1"/>
              <i n="[MAESTRO_HIS_ESTABLECIMIENTO].[Nombre_Establecimiento].&amp;[ALVAREZ HUARI ERIKA VERONICA]" c="ALVAREZ HUARI ERIKA VERONICA" nd="1"/>
              <i n="[MAESTRO_HIS_ESTABLECIMIENTO].[Nombre_Establecimiento].&amp;[ALVAREZ MARCHAND GISSELLE JACQUELINE]" c="ALVAREZ MARCHAND GISSELLE JACQUELINE" nd="1"/>
              <i n="[MAESTRO_HIS_ESTABLECIMIENTO].[Nombre_Establecimiento].&amp;[ALVAREZ MARIN MARIANELA]" c="ALVAREZ MARIN MARIANELA" nd="1"/>
              <i n="[MAESTRO_HIS_ESTABLECIMIENTO].[Nombre_Establecimiento].&amp;[ALVAREZ VILLAFUERTE]" c="ALVAREZ VILLAFUERTE" nd="1"/>
              <i n="[MAESTRO_HIS_ESTABLECIMIENTO].[Nombre_Establecimiento].&amp;[ALVARO GONZALO CASTILLO PABLO]" c="ALVARO GONZALO CASTILLO PABLO" nd="1"/>
              <i n="[MAESTRO_HIS_ESTABLECIMIENTO].[Nombre_Establecimiento].&amp;[ALVITEZ TEMOCHE DANIEL AUGUSTO]" c="ALVITEZ TEMOCHE DANIEL AUGUSTO" nd="1"/>
              <i n="[MAESTRO_HIS_ESTABLECIMIENTO].[Nombre_Establecimiento].&amp;[ALX MEDIC SAC]" c="ALX MEDIC SAC" nd="1"/>
              <i n="[MAESTRO_HIS_ESTABLECIMIENTO].[Nombre_Establecimiento].&amp;[ALYS CAROL RICALDI SANTOS]" c="ALYS CAROL RICALDI SANTOS" nd="1"/>
              <i n="[MAESTRO_HIS_ESTABLECIMIENTO].[Nombre_Establecimiento].&amp;[ALYS CAROL RICARDI SANTOS]" c="ALYS CAROL RICARDI SANTOS" nd="1"/>
              <i n="[MAESTRO_HIS_ESTABLECIMIENTO].[Nombre_Establecimiento].&amp;[AMADO Y RIVERA VISIONES S.A.C.- A Y R VISIONES S.A.C.]" c="AMADO Y RIVERA VISIONES S.A.C.- A Y R VISIONES S.A.C." nd="1"/>
              <i n="[MAESTRO_HIS_ESTABLECIMIENTO].[Nombre_Establecimiento].&amp;[AMADOR ARMANDO FRANCO INFANTES]" c="AMADOR ARMANDO FRANCO INFANTES" nd="1"/>
              <i n="[MAESTRO_HIS_ESTABLECIMIENTO].[Nombre_Establecimiento].&amp;[AMAKELLA]" c="AMAKELLA" nd="1"/>
              <i n="[MAESTRO_HIS_ESTABLECIMIENTO].[Nombre_Establecimiento].&amp;[AMAMBAY]" c="AMAMBAY" nd="1"/>
              <i n="[MAESTRO_HIS_ESTABLECIMIENTO].[Nombre_Establecimiento].&amp;[AMANTANI]" c="AMANTANI" nd="1"/>
              <i n="[MAESTRO_HIS_ESTABLECIMIENTO].[Nombre_Establecimiento].&amp;[AMAQUIRIA]" c="AMAQUIRIA" nd="1"/>
              <i n="[MAESTRO_HIS_ESTABLECIMIENTO].[Nombre_Establecimiento].&amp;[AMARACAYRE]" c="AMARACAYRE" nd="1"/>
              <i n="[MAESTRO_HIS_ESTABLECIMIENTO].[Nombre_Establecimiento].&amp;[AMARGURA]" c="AMARGURA" nd="1"/>
              <i n="[MAESTRO_HIS_ESTABLECIMIENTO].[Nombre_Establecimiento].&amp;[AMARO POMA LILA LUZ]" c="AMARO POMA LILA LUZ" nd="1"/>
              <i n="[MAESTRO_HIS_ESTABLECIMIENTO].[Nombre_Establecimiento].&amp;[AMASIFUEN CHOQUECAHUANA RONALD]" c="AMASIFUEN CHOQUECAHUANA RONALD" nd="1"/>
              <i n="[MAESTRO_HIS_ESTABLECIMIENTO].[Nombre_Establecimiento].&amp;[AMAUTA]" c="AMAUTA" nd="1"/>
              <i n="[MAESTRO_HIS_ESTABLECIMIENTO].[Nombre_Establecimiento].&amp;[AMAYBAMBA]" c="AMAYBAMBA" nd="1"/>
              <i n="[MAESTRO_HIS_ESTABLECIMIENTO].[Nombre_Establecimiento].&amp;[AMAYTUS]" c="AMAYTUS" nd="1"/>
              <i n="[MAESTRO_HIS_ESTABLECIMIENTO].[Nombre_Establecimiento].&amp;[AMAZON LIFE LABORATORIOS]" c="AMAZON LIFE LABORATORIOS" nd="1"/>
              <i n="[MAESTRO_HIS_ESTABLECIMIENTO].[Nombre_Establecimiento].&amp;[AMAZON PEDIATRICIS CENTER]" c="AMAZON PEDIATRICIS CENTER" nd="1"/>
              <i n="[MAESTRO_HIS_ESTABLECIMIENTO].[Nombre_Establecimiento].&amp;[AMAZON PROMISE]" c="AMAZON PROMISE" nd="1"/>
              <i n="[MAESTRO_HIS_ESTABLECIMIENTO].[Nombre_Establecimiento].&amp;[AMAZON VISION E.I.R.L.]" c="AMAZON VISION E.I.R.L." nd="1"/>
              <i n="[MAESTRO_HIS_ESTABLECIMIENTO].[Nombre_Establecimiento].&amp;[AMAZONAS INTERNACIONAL OPTICA SERVAN SR]" c="AMAZONAS INTERNACIONAL OPTICA SERVAN SR" nd="1"/>
              <i n="[MAESTRO_HIS_ESTABLECIMIENTO].[Nombre_Establecimiento].&amp;[AMBAR]" c="AMBAR" nd="1"/>
              <i n="[MAESTRO_HIS_ESTABLECIMIENTO].[Nombre_Establecimiento].&amp;[AMBATO]" c="AMBATO" nd="1"/>
              <i n="[MAESTRO_HIS_ESTABLECIMIENTO].[Nombre_Establecimiento].&amp;[AMBATO TAMBORAPA]" c="AMBATO TAMBORAPA" nd="1"/>
              <i n="[MAESTRO_HIS_ESTABLECIMIENTO].[Nombre_Establecimiento].&amp;[AMBO]" c="AMBO" nd="1"/>
              <i n="[MAESTRO_HIS_ESTABLECIMIENTO].[Nombre_Establecimiento].&amp;[AMBUIBERICA SUCURSAL DEL PERU]" c="AMBUIBERICA SUCURSAL DEL PERU" nd="1"/>
              <i n="[MAESTRO_HIS_ESTABLECIMIENTO].[Nombre_Establecimiento].&amp;[AMBULANCIA]" c="AMBULANCIA" nd="1"/>
              <i n="[MAESTRO_HIS_ESTABLECIMIENTO].[Nombre_Establecimiento].&amp;[AMBULANCIA - POSTA MÉDICA CANTERAS YURA S.A.]" c="AMBULANCIA - POSTA MÉDICA CANTERAS YURA S.A." nd="1"/>
              <i n="[MAESTRO_HIS_ESTABLECIMIENTO].[Nombre_Establecimiento].&amp;[AMBULANCIA CONSULTORIO PUERTO]" c="AMBULANCIA CONSULTORIO PUERTO" nd="1"/>
              <i n="[MAESTRO_HIS_ESTABLECIMIENTO].[Nombre_Establecimiento].&amp;[AMBULANCIA DE POLICLINICO MINA BAYOVAR]" c="AMBULANCIA DE POLICLINICO MINA BAYOVAR" nd="1"/>
              <i n="[MAESTRO_HIS_ESTABLECIMIENTO].[Nombre_Establecimiento].&amp;[AMBULANCIA ENERGOPROJEKT NG SA]" c="AMBULANCIA ENERGOPROJEKT NG SA" nd="1"/>
              <i n="[MAESTRO_HIS_ESTABLECIMIENTO].[Nombre_Establecimiento].&amp;[AMBULANCIA NOVA VIDA]" c="AMBULANCIA NOVA VIDA" nd="1"/>
              <i n="[MAESTRO_HIS_ESTABLECIMIENTO].[Nombre_Establecimiento].&amp;[AMBULANCIAS PERU SALUD SAC]" c="AMBULANCIAS PERU SALUD SAC" nd="1"/>
              <i n="[MAESTRO_HIS_ESTABLECIMIENTO].[Nombre_Establecimiento].&amp;[AMBULANCIES REUS SUCURSAL DEL PERU]" c="AMBULANCIES REUS SUCURSAL DEL PERU" nd="1"/>
              <i n="[MAESTRO_HIS_ESTABLECIMIENTO].[Nombre_Establecimiento].&amp;[AMBULCO GRANDE]" c="AMBULCO GRANDE" nd="1"/>
              <i n="[MAESTRO_HIS_ESTABLECIMIENTO].[Nombre_Establecimiento].&amp;[AMDENT S.R.L]" c="AMDENT S.R.L" nd="1"/>
              <i n="[MAESTRO_HIS_ESTABLECIMIENTO].[Nombre_Establecimiento].&amp;[AMECIC S.A.C.]" c="AMECIC S.A.C." nd="1"/>
              <i n="[MAESTRO_HIS_ESTABLECIMIENTO].[Nombre_Establecimiento].&amp;[AMEDIC BREVETES E.I.R.L.]" c="AMEDIC BREVETES E.I.R.L." nd="1"/>
              <i n="[MAESTRO_HIS_ESTABLECIMIENTO].[Nombre_Establecimiento].&amp;[AMERICA DE SAN JUAN BAUTISTA]" c="AMERICA DE SAN JUAN BAUTISTA" nd="1"/>
              <i n="[MAESTRO_HIS_ESTABLECIMIENTO].[Nombre_Establecimiento].&amp;[AMERICAN SUR LAB E.I.R.L]" c="AMERICAN SUR LAB E.I.R.L" nd="1"/>
              <i n="[MAESTRO_HIS_ESTABLECIMIENTO].[Nombre_Establecimiento].&amp;[AMERICANO - CUSCO]" c="AMERICANO - CUSCO" nd="1"/>
              <i n="[MAESTRO_HIS_ESTABLECIMIENTO].[Nombre_Establecimiento].&amp;[AMERICAS DENT]" c="AMERICAS DENT" nd="1"/>
              <i n="[MAESTRO_HIS_ESTABLECIMIENTO].[Nombre_Establecimiento].&amp;[AMERICO JOSE FEBRES RODRIGUEZ]" c="AMERICO JOSE FEBRES RODRIGUEZ" nd="1"/>
              <i n="[MAESTRO_HIS_ESTABLECIMIENTO].[Nombre_Establecimiento].&amp;[AMES SILICANI JAIME ALBERTO]" c="AMES SILICANI JAIME ALBERTO" nd="1"/>
              <i n="[MAESTRO_HIS_ESTABLECIMIENTO].[Nombre_Establecimiento].&amp;[AMINIO]" c="AMINIO" nd="1"/>
              <i n="[MAESTRO_HIS_ESTABLECIMIENTO].[Nombre_Establecimiento].&amp;[AMOSALUD SAC]" c="AMOSALUD SAC" nd="1"/>
              <i n="[MAESTRO_HIS_ESTABLECIMIENTO].[Nombre_Establecimiento].&amp;[AMPAMA]" c="AMPAMA" nd="1"/>
              <i n="[MAESTRO_HIS_ESTABLECIMIENTO].[Nombre_Establecimiento].&amp;[AMPARAES]" c="AMPARAES" nd="1"/>
              <i n="[MAESTRO_HIS_ESTABLECIMIENTO].[Nombre_Establecimiento].&amp;[AMPARANI]" c="AMPARANI" nd="1"/>
              <i n="[MAESTRO_HIS_ESTABLECIMIENTO].[Nombre_Establecimiento].&amp;[AMPATIRI]" c="AMPATIRI" nd="1"/>
              <i n="[MAESTRO_HIS_ESTABLECIMIENTO].[Nombre_Establecimiento].&amp;[AMYSALUD E.I.R.L.]" c="AMYSALUD E.I.R.L." nd="1"/>
              <i n="[MAESTRO_HIS_ESTABLECIMIENTO].[Nombre_Establecimiento].&amp;[ANA EUFEMIA ZEGARRA AYMARA]" c="ANA EUFEMIA ZEGARRA AYMARA" nd="1"/>
              <i n="[MAESTRO_HIS_ESTABLECIMIENTO].[Nombre_Establecimiento].&amp;[ANA KARINA SOTELO LIÑAN]" c="ANA KARINA SOTELO LIÑAN" nd="1"/>
              <i n="[MAESTRO_HIS_ESTABLECIMIENTO].[Nombre_Establecimiento].&amp;[ANA MARIA CASTAÑEDA CHUQUISENGO]" c="ANA MARIA CASTAÑEDA CHUQUISENGO" nd="1"/>
              <i n="[MAESTRO_HIS_ESTABLECIMIENTO].[Nombre_Establecimiento].&amp;[ANA MARIA TINEO HUAYTALLA]" c="ANA MARIA TINEO HUAYTALLA" nd="1"/>
              <i n="[MAESTRO_HIS_ESTABLECIMIENTO].[Nombre_Establecimiento].&amp;[ANA YSABEL CIEZA PEREZ]" c="ANA YSABEL CIEZA PEREZ" nd="1"/>
              <i n="[MAESTRO_HIS_ESTABLECIMIENTO].[Nombre_Establecimiento].&amp;[ANALISIS CLINICO MORALES LAB S.A.C.]" c="ANALISIS CLINICO MORALES LAB S.A.C." nd="1"/>
              <i n="[MAESTRO_HIS_ESTABLECIMIENTO].[Nombre_Establecimiento].&amp;[ANALISIS CLINICOS  ML S.A.C.]" c="ANALISIS CLINICOS  ML S.A.C." nd="1"/>
              <i n="[MAESTRO_HIS_ESTABLECIMIENTO].[Nombre_Establecimiento].&amp;[ANALISIS CLINICOS ML S.A.C]" c="ANALISIS CLINICOS ML S.A.C" nd="1"/>
              <i n="[MAESTRO_HIS_ESTABLECIMIENTO].[Nombre_Establecimiento].&amp;[ANALISIS FAMILAB]" c="ANALISIS FAMILAB" nd="1"/>
              <i n="[MAESTRO_HIS_ESTABLECIMIENTO].[Nombre_Establecimiento].&amp;[ANALIZAR SOCIEDAD ANONIMA CERRADA]" c="ANALIZAR SOCIEDAD ANONIMA CERRADA" nd="1"/>
              <i n="[MAESTRO_HIS_ESTABLECIMIENTO].[Nombre_Establecimiento].&amp;[ANALIZATE PERU SAC]" c="ANALIZATE PERU SAC" nd="1"/>
              <i n="[MAESTRO_HIS_ESTABLECIMIENTO].[Nombre_Establecimiento].&amp;[ANANEA]" c="ANANEA" nd="1"/>
              <i n="[MAESTRO_HIS_ESTABLECIMIENTO].[Nombre_Establecimiento].&amp;[ANAPIA]" c="ANAPIA" nd="1"/>
              <i n="[MAESTRO_HIS_ESTABLECIMIENTO].[Nombre_Establecimiento].&amp;[ANASQUIZQUE]" c="ANASQUIZQUE" nd="1"/>
              <i n="[MAESTRO_HIS_ESTABLECIMIENTO].[Nombre_Establecimiento].&amp;[ANCAHUACHANAN]" c="ANCAHUACHANAN" nd="1"/>
              <i n="[MAESTRO_HIS_ESTABLECIMIENTO].[Nombre_Establecimiento].&amp;[ANCAHUASI]" c="ANCAHUASI" nd="1"/>
              <i n="[MAESTRO_HIS_ESTABLECIMIENTO].[Nombre_Establecimiento].&amp;[ANCATIRA]" c="ANCATIRA" nd="1"/>
              <i n="[MAESTRO_HIS_ESTABLECIMIENTO].[Nombre_Establecimiento].&amp;[ANCCAPA]" c="ANCCAPA" nd="1"/>
              <i n="[MAESTRO_HIS_ESTABLECIMIENTO].[Nombre_Establecimiento].&amp;[ANCHICHA]" c="ANCHICHA" nd="1"/>
              <i n="[MAESTRO_HIS_ESTABLECIMIENTO].[Nombre_Establecimiento].&amp;[ANCHIHUAY]" c="ANCHIHUAY" nd="1"/>
              <i n="[MAESTRO_HIS_ESTABLECIMIENTO].[Nombre_Establecimiento].&amp;[ANCHONGA]" c="ANCHONGA" nd="1"/>
              <i n="[MAESTRO_HIS_ESTABLECIMIENTO].[Nombre_Establecimiento].&amp;[ANCHOVIRA]" c="ANCHOVIRA" nd="1"/>
              <i n="[MAESTRO_HIS_ESTABLECIMIENTO].[Nombre_Establecimiento].&amp;[ANCHUCAYA]" c="ANCHUCAYA" nd="1"/>
              <i n="[MAESTRO_HIS_ESTABLECIMIENTO].[Nombre_Establecimiento].&amp;[ANCIETA BAJA]" c="ANCIETA BAJA" nd="1"/>
              <i n="[MAESTRO_HIS_ESTABLECIMIENTO].[Nombre_Establecimiento].&amp;[ANCO]" c="ANCO" nd="1"/>
              <i n="[MAESTRO_HIS_ESTABLECIMIENTO].[Nombre_Establecimiento].&amp;[ANCOAMAYA]" c="ANCOAMAYA" nd="1"/>
              <i n="[MAESTRO_HIS_ESTABLECIMIENTO].[Nombre_Establecimiento].&amp;[ANCOBAMBA]" c="ANCOBAMBA" nd="1"/>
              <i n="[MAESTRO_HIS_ESTABLECIMIENTO].[Nombre_Establecimiento].&amp;[ANCOCALA]" c="ANCOCALA" nd="1"/>
              <i n="[MAESTRO_HIS_ESTABLECIMIENTO].[Nombre_Establecimiento].&amp;[ANCOL CHICO]" c="ANCOL CHICO" nd="1"/>
              <i n="[MAESTRO_HIS_ESTABLECIMIENTO].[Nombre_Establecimiento].&amp;[ANCOMARCA]" c="ANCOMARCA" nd="1"/>
              <i n="[MAESTRO_HIS_ESTABLECIMIENTO].[Nombre_Establecimiento].&amp;[ANCOPUTO]" c="ANCOPUTO" nd="1"/>
              <i n="[MAESTRO_HIS_ESTABLECIMIENTO].[Nombre_Establecimiento].&amp;[ANCROMA SAC]" c="ANCROMA SAC" nd="1"/>
              <i n="[MAESTRO_HIS_ESTABLECIMIENTO].[Nombre_Establecimiento].&amp;[AND &amp; ROS]" c="AND &amp; ROS" nd="1"/>
              <i n="[MAESTRO_HIS_ESTABLECIMIENTO].[Nombre_Establecimiento].&amp;[ANDA]" c="ANDA" nd="1"/>
              <i n="[MAESTRO_HIS_ESTABLECIMIENTO].[Nombre_Establecimiento].&amp;[ANDABAMBA]" c="ANDABAMBA" nd="1"/>
              <i n="[MAESTRO_HIS_ESTABLECIMIENTO].[Nombre_Establecimiento].&amp;[ANDACHACA]" c="ANDACHACA" nd="1"/>
              <i n="[MAESTRO_HIS_ESTABLECIMIENTO].[Nombre_Establecimiento].&amp;[ANDAHUAYLAS]" c="ANDAHUAYLAS" nd="1"/>
              <i n="[MAESTRO_HIS_ESTABLECIMIENTO].[Nombre_Establecimiento].&amp;[ANDAHUAYLILLAS]" c="ANDAHUAYLILLAS" nd="1"/>
              <i n="[MAESTRO_HIS_ESTABLECIMIENTO].[Nombre_Establecimiento].&amp;[ANDAJES]" c="ANDAJES" nd="1"/>
              <i n="[MAESTRO_HIS_ESTABLECIMIENTO].[Nombre_Establecimiento].&amp;[ANDAMACHAY]" c="ANDAMACHAY" nd="1"/>
              <i n="[MAESTRO_HIS_ESTABLECIMIENTO].[Nombre_Establecimiento].&amp;[ANDAMARCA]" c="ANDAMARCA" nd="1"/>
              <i n="[MAESTRO_HIS_ESTABLECIMIENTO].[Nombre_Establecimiento].&amp;[ANDARAPA]" c="ANDARAPA" nd="1"/>
              <i n="[MAESTRO_HIS_ESTABLECIMIENTO].[Nombre_Establecimiento].&amp;[ANDAS]" c="ANDAS" nd="1"/>
              <i n="[MAESTRO_HIS_ESTABLECIMIENTO].[Nombre_Establecimiento].&amp;[ANDAYMARCA]" c="ANDAYMARCA" nd="1"/>
              <i n="[MAESTRO_HIS_ESTABLECIMIENTO].[Nombre_Establecimiento].&amp;[ANDES YANAHUANCA]" c="ANDES YANAHUANCA" nd="1"/>
              <i n="[MAESTRO_HIS_ESTABLECIMIENTO].[Nombre_Establecimiento].&amp;[ANDINA]" c="ANDINA" nd="1"/>
              <i n="[MAESTRO_HIS_ESTABLECIMIENTO].[Nombre_Establecimiento].&amp;[ANDINA MEDICAL CENTER E.I.R.L.]" c="ANDINA MEDICAL CENTER E.I.R.L." nd="1"/>
              <i n="[MAESTRO_HIS_ESTABLECIMIENTO].[Nombre_Establecimiento].&amp;[ANDOAS VIEJO]" c="ANDOAS VIEJO" nd="1"/>
              <i n="[MAESTRO_HIS_ESTABLECIMIENTO].[Nombre_Establecimiento].&amp;[ANDRADE VALVERDE FLOR DE MARIA]" c="ANDRADE VALVERDE FLOR DE MARIA" nd="1"/>
              <i n="[MAESTRO_HIS_ESTABLECIMIENTO].[Nombre_Establecimiento].&amp;[ANDRES AVELINO CACERES]" c="ANDRES AVELINO CACERES" nd="1"/>
              <i n="[MAESTRO_HIS_ESTABLECIMIENTO].[Nombre_Establecimiento].&amp;[ANDRES MIGUEL ALVAREZ CCAPCHA]" c="ANDRES MIGUEL ALVAREZ CCAPCHA" nd="1"/>
              <i n="[MAESTRO_HIS_ESTABLECIMIENTO].[Nombre_Establecimiento].&amp;[ANDRES MUNIVE MUNIVE]" c="ANDRES MUNIVE MUNIVE" nd="1"/>
              <i n="[MAESTRO_HIS_ESTABLECIMIENTO].[Nombre_Establecimiento].&amp;[ANDRO´S PERU SERVICIOS MEDICOS]" c="ANDRO´S PERU SERVICIOS MEDICOS" nd="1"/>
              <i n="[MAESTRO_HIS_ESTABLECIMIENTO].[Nombre_Establecimiento].&amp;[ANEXO 28 DE JULIO]" c="ANEXO 28 DE JULIO" nd="1"/>
              <i n="[MAESTRO_HIS_ESTABLECIMIENTO].[Nombre_Establecimiento].&amp;[ANGAMOS]" c="ANGAMOS" nd="1"/>
              <i n="[MAESTRO_HIS_ESTABLECIMIENTO].[Nombre_Establecimiento].&amp;[ANGARA ALTO]" c="ANGARA ALTO" nd="1"/>
              <i n="[MAESTRO_HIS_ESTABLECIMIENTO].[Nombre_Establecimiento].&amp;[ANGASH]" c="ANGASH" nd="1"/>
              <i n="[MAESTRO_HIS_ESTABLECIMIENTO].[Nombre_Establecimiento].&amp;[ANGASMARCA]" c="ANGASMARCA" nd="1"/>
              <i n="[MAESTRO_HIS_ESTABLECIMIENTO].[Nombre_Establecimiento].&amp;[ANGASMAYO]" c="ANGASMAYO" nd="1"/>
              <i n="[MAESTRO_HIS_ESTABLECIMIENTO].[Nombre_Establecimiento].&amp;[ANGEL GUILER LORENZO ROSALES]" c="ANGEL GUILER LORENZO ROSALES" nd="1"/>
              <i n="[MAESTRO_HIS_ESTABLECIMIENTO].[Nombre_Establecimiento].&amp;[ANGELA AMANDA ROJAS MOYA]" c="ANGELA AMANDA ROJAS MOYA" nd="1"/>
              <i n="[MAESTRO_HIS_ESTABLECIMIENTO].[Nombre_Establecimiento].&amp;[ANGELA ESTELA SALAS TORRES]" c="ANGELA ESTELA SALAS TORRES" nd="1"/>
              <i n="[MAESTRO_HIS_ESTABLECIMIENTO].[Nombre_Establecimiento].&amp;[ANGELDENT]" c="ANGELDENT" nd="1"/>
              <i n="[MAESTRO_HIS_ESTABLECIMIENTO].[Nombre_Establecimiento].&amp;[ANGELES]" c="ANGELES" nd="1"/>
              <i n="[MAESTRO_HIS_ESTABLECIMIENTO].[Nombre_Establecimiento].&amp;[ANGELES MEDICOS EIRL]" c="ANGELES MEDICOS EIRL" nd="1"/>
              <i n="[MAESTRO_HIS_ESTABLECIMIENTO].[Nombre_Establecimiento].&amp;[ANGÉLICA  ELIZABETH OLIVA HUAMANÍ]" c="ANGÉLICA  ELIZABETH OLIVA HUAMANÍ" nd="1"/>
              <i n="[MAESTRO_HIS_ESTABLECIMIENTO].[Nombre_Establecimiento].&amp;[ANGELICA MARIA RIVERA CHIPANA]" c="ANGELICA MARIA RIVERA CHIPANA" nd="1"/>
              <i n="[MAESTRO_HIS_ESTABLECIMIENTO].[Nombre_Establecimiento].&amp;[ANGELITOS DE JESUS]" c="ANGELITOS DE JESUS" nd="1"/>
              <i n="[MAESTRO_HIS_ESTABLECIMIENTO].[Nombre_Establecimiento].&amp;[ANGELITOS DE MARIA]" c="ANGELITOS DE MARIA" nd="1"/>
              <i n="[MAESTRO_HIS_ESTABLECIMIENTO].[Nombre_Establecimiento].&amp;[ANGHELO]" c="ANGHELO" nd="1"/>
              <i n="[MAESTRO_HIS_ESTABLECIMIENTO].[Nombre_Establecimiento].&amp;[ANGIE LORENA RUIZ ALANIS]" c="ANGIE LORENA RUIZ ALANIS" nd="1"/>
              <i n="[MAESTRO_HIS_ESTABLECIMIENTO].[Nombre_Establecimiento].&amp;[ANGLAS MACHACUAY ABEL]" c="ANGLAS MACHACUAY ABEL" nd="1"/>
              <i n="[MAESTRO_HIS_ESTABLECIMIENTO].[Nombre_Establecimiento].&amp;[ANGLO MEDICAL E.I.R.L.]" c="ANGLO MEDICAL E.I.R.L." nd="1"/>
              <i n="[MAESTRO_HIS_ESTABLECIMIENTO].[Nombre_Establecimiento].&amp;[ANGLOLAB S.A.]" c="ANGLOLAB S.A." nd="1"/>
              <i n="[MAESTRO_HIS_ESTABLECIMIENTO].[Nombre_Establecimiento].&amp;[ANGLOLAB SA]" c="ANGLOLAB SA" nd="1"/>
              <i n="[MAESTRO_HIS_ESTABLECIMIENTO].[Nombre_Establecimiento].&amp;[ANGORA]" c="ANGORA" nd="1"/>
              <i n="[MAESTRO_HIS_ESTABLECIMIENTO].[Nombre_Establecimiento].&amp;[ANGOTEROS]" c="ANGOTEROS" nd="1"/>
              <i n="[MAESTRO_HIS_ESTABLECIMIENTO].[Nombre_Establecimiento].&amp;[ANGUIA]" c="ANGUIA" nd="1"/>
              <i n="[MAESTRO_HIS_ESTABLECIMIENTO].[Nombre_Establecimiento].&amp;[ANGULO BAZAN ROSA FANNY]" c="ANGULO BAZAN ROSA FANNY" nd="1"/>
              <i n="[MAESTRO_HIS_ESTABLECIMIENTO].[Nombre_Establecimiento].&amp;[ANGUSILLA]" c="ANGUSILLA" nd="1"/>
              <i n="[MAESTRO_HIS_ESTABLECIMIENTO].[Nombre_Establecimiento].&amp;[ANGUYACU]" c="ANGUYACU" nd="1"/>
              <i n="[MAESTRO_HIS_ESTABLECIMIENTO].[Nombre_Establecimiento].&amp;[ANIBAL PRENTICE DE LAMA]" c="ANIBAL PRENTICE DE LAMA" nd="1"/>
              <i n="[MAESTRO_HIS_ESTABLECIMIENTO].[Nombre_Establecimiento].&amp;[ANISO]" c="ANISO" nd="1"/>
              <i n="[MAESTRO_HIS_ESTABLECIMIENTO].[Nombre_Establecimiento].&amp;[ANNAPE]" c="ANNAPE" nd="1"/>
              <i n="[MAESTRO_HIS_ESTABLECIMIENTO].[Nombre_Establecimiento].&amp;[ANTA]" c="ANTA" nd="1"/>
              <i n="[MAESTRO_HIS_ESTABLECIMIENTO].[Nombre_Establecimiento].&amp;[ANTA ANTA]" c="ANTA ANTA" nd="1"/>
              <i n="[MAESTRO_HIS_ESTABLECIMIENTO].[Nombre_Establecimiento].&amp;[ANTABAMBA]" c="ANTABAMBA" nd="1"/>
              <i n="[MAESTRO_HIS_ESTABLECIMIENTO].[Nombre_Establecimiento].&amp;[ANTACALLA]" c="ANTACALLA" nd="1"/>
              <i n="[MAESTRO_HIS_ESTABLECIMIENTO].[Nombre_Establecimiento].&amp;[ANTACCOCHA]" c="ANTACCOCHA" nd="1"/>
              <i n="[MAESTRO_HIS_ESTABLECIMIENTO].[Nombre_Establecimiento].&amp;[ANTACOLPA]" c="ANTACOLPA" nd="1"/>
              <i n="[MAESTRO_HIS_ESTABLECIMIENTO].[Nombre_Establecimiento].&amp;[ANTAPALLPA]" c="ANTAPALLPA" nd="1"/>
              <i n="[MAESTRO_HIS_ESTABLECIMIENTO].[Nombre_Establecimiento].&amp;[ANTAPAMPA]" c="ANTAPAMPA" nd="1"/>
              <i n="[MAESTRO_HIS_ESTABLECIMIENTO].[Nombre_Establecimiento].&amp;[ANTAPUNCO]" c="ANTAPUNCO" nd="1"/>
              <i n="[MAESTRO_HIS_ESTABLECIMIENTO].[Nombre_Establecimiento].&amp;[ANTARPA]" c="ANTARPA" nd="1"/>
              <i n="[MAESTRO_HIS_ESTABLECIMIENTO].[Nombre_Establecimiento].&amp;[ANTAUTA]" c="ANTAUTA" nd="1"/>
              <i n="[MAESTRO_HIS_ESTABLECIMIENTO].[Nombre_Establecimiento].&amp;[ANTAYHUA RONDIEL SADA MATILDE]" c="ANTAYHUA RONDIEL SADA MATILDE" nd="1"/>
              <i n="[MAESTRO_HIS_ESTABLECIMIENTO].[Nombre_Establecimiento].&amp;[ANTAYMISA]" c="ANTAYMISA" nd="1"/>
              <i n="[MAESTRO_HIS_ESTABLECIMIENTO].[Nombre_Establecimiento].&amp;[ANTICONA]" c="ANTICONA" nd="1"/>
              <i n="[MAESTRO_HIS_ESTABLECIMIENTO].[Nombre_Establecimiento].&amp;[ANTIGUA HONORIA]" c="ANTIGUA HONORIA" nd="1"/>
              <i n="[MAESTRO_HIS_ESTABLECIMIENTO].[Nombre_Establecimiento].&amp;[ANTILLA]" c="ANTILLA" nd="1"/>
              <i n="[MAESTRO_HIS_ESTABLECIMIENTO].[Nombre_Establecimiento].&amp;[ANTIOQUIA]" c="ANTIOQUIA" nd="1"/>
              <i n="[MAESTRO_HIS_ESTABLECIMIENTO].[Nombre_Establecimiento].&amp;[ANTONIO BARRIONUEVO (LAMPA)]" c="ANTONIO BARRIONUEVO (LAMPA)" nd="1"/>
              <i n="[MAESTRO_HIS_ESTABLECIMIENTO].[Nombre_Establecimiento].&amp;[ANTONIO LORENA DEL CUSCO]" c="ANTONIO LORENA DEL CUSCO" nd="1"/>
              <i n="[MAESTRO_HIS_ESTABLECIMIENTO].[Nombre_Establecimiento].&amp;[ANTONIO RAIMONDI]" c="ANTONIO RAIMONDI" nd="1"/>
              <i n="[MAESTRO_HIS_ESTABLECIMIENTO].[Nombre_Establecimiento].&amp;[ANTONIO RAYMONDI]" c="ANTONIO RAYMONDI" nd="1"/>
              <i n="[MAESTRO_HIS_ESTABLECIMIENTO].[Nombre_Establecimiento].&amp;[ANTONIO SKRABONJA ANTONCICH]" c="ANTONIO SKRABONJA ANTONCICH" nd="1"/>
              <i n="[MAESTRO_HIS_ESTABLECIMIENTO].[Nombre_Establecimiento].&amp;[ANTUYO]" c="ANTUYO" nd="1"/>
              <i n="[MAESTRO_HIS_ESTABLECIMIENTO].[Nombre_Establecimiento].&amp;[AÑAHUICHI]" c="AÑAHUICHI" nd="1"/>
              <i n="[MAESTRO_HIS_ESTABLECIMIENTO].[Nombre_Establecimiento].&amp;[AÑALCATE]" c="AÑALCATE" nd="1"/>
              <i n="[MAESTRO_HIS_ESTABLECIMIENTO].[Nombre_Establecimiento].&amp;[AÑANCUSI]" c="AÑANCUSI" nd="1"/>
              <i n="[MAESTRO_HIS_ESTABLECIMIENTO].[Nombre_Establecimiento].&amp;[AÑAÑOS PEREZ  AUGUSTO]" c="AÑAÑOS PEREZ  AUGUSTO" nd="1"/>
              <i n="[MAESTRO_HIS_ESTABLECIMIENTO].[Nombre_Establecimiento].&amp;[AÑO NUEVO]" c="AÑO NUEVO" nd="1"/>
              <i n="[MAESTRO_HIS_ESTABLECIMIENTO].[Nombre_Establecimiento].&amp;[AOTI]" c="AOTI" nd="1"/>
              <i n="[MAESTRO_HIS_ESTABLECIMIENTO].[Nombre_Establecimiento].&amp;[APAINE]" c="APAINE" nd="1"/>
              <i n="[MAESTRO_HIS_ESTABLECIMIENTO].[Nombre_Establecimiento].&amp;[APALIN ALTO]" c="APALIN ALTO" nd="1"/>
              <i n="[MAESTRO_HIS_ESTABLECIMIENTO].[Nombre_Establecimiento].&amp;[APALLA CALABAZA]" c="APALLA CALABAZA" nd="1"/>
              <i n="[MAESTRO_HIS_ESTABLECIMIENTO].[Nombre_Establecimiento].&amp;[APAN ALTO]" c="APAN ALTO" nd="1"/>
              <i n="[MAESTRO_HIS_ESTABLECIMIENTO].[Nombre_Establecimiento].&amp;[APAN BAJO]" c="APAN BAJO" nd="1"/>
              <i n="[MAESTRO_HIS_ESTABLECIMIENTO].[Nombre_Establecimiento].&amp;[APANGOYA]" c="APANGOYA" nd="1"/>
              <i n="[MAESTRO_HIS_ESTABLECIMIENTO].[Nombre_Establecimiento].&amp;[APAPESTEGUI RENGIFO MILCO MARTIN]" c="APAPESTEGUI RENGIFO MILCO MARTIN" nd="1"/>
              <i n="[MAESTRO_HIS_ESTABLECIMIENTO].[Nombre_Establecimiento].&amp;[APARCANA PINO PEDRO YUCEPI]" c="APARCANA PINO PEDRO YUCEPI" nd="1"/>
              <i n="[MAESTRO_HIS_ESTABLECIMIENTO].[Nombre_Establecimiento].&amp;[APARICIO POMARES]" c="APARICIO POMARES" nd="1"/>
              <i n="[MAESTRO_HIS_ESTABLECIMIENTO].[Nombre_Establecimiento].&amp;[APATA]" c="APATA" nd="1"/>
              <i n="[MAESTRO_HIS_ESTABLECIMIENTO].[Nombre_Establecimiento].&amp;[APAYCANCHA]" c="APAYCANCHA" nd="1"/>
              <i n="[MAESTRO_HIS_ESTABLECIMIENTO].[Nombre_Establecimiento].&amp;[APAYCANCHILLA]" c="APAYCANCHILLA" nd="1"/>
              <i n="[MAESTRO_HIS_ESTABLECIMIENTO].[Nombre_Establecimiento].&amp;[APOLAYA AYLLON MILUSKA VANESSA]" c="APOLAYA AYLLON MILUSKA VANESSA" nd="1"/>
              <i n="[MAESTRO_HIS_ESTABLECIMIENTO].[Nombre_Establecimiento].&amp;[APOLINARIO GIRON HUGO RAUL]" c="APOLINARIO GIRON HUGO RAUL" nd="1"/>
              <i n="[MAESTRO_HIS_ESTABLECIMIENTO].[Nombre_Establecimiento].&amp;[APONGO]" c="APONGO" nd="1"/>
              <i n="[MAESTRO_HIS_ESTABLECIMIENTO].[Nombre_Establecimiento].&amp;[APOROMA]" c="APOROMA" nd="1"/>
              <i n="[MAESTRO_HIS_ESTABLECIMIENTO].[Nombre_Establecimiento].&amp;[APOYO SIVIA]" c="APOYO SIVIA" nd="1"/>
              <i n="[MAESTRO_HIS_ESTABLECIMIENTO].[Nombre_Establecimiento].&amp;[APUMARCA]" c="APUMARCA" nd="1"/>
              <i n="[MAESTRO_HIS_ESTABLECIMIENTO].[Nombre_Establecimiento].&amp;[APURIMAC]" c="APURIMAC" nd="1"/>
              <i n="[MAESTRO_HIS_ESTABLECIMIENTO].[Nombre_Establecimiento].&amp;[AQP LINE S.A.C.]" c="AQP LINE S.A.C." nd="1"/>
              <i n="[MAESTRO_HIS_ESTABLECIMIENTO].[Nombre_Establecimiento].&amp;[AQUA DENTAL]" c="AQUA DENTAL" nd="1"/>
              <i n="[MAESTRO_HIS_ESTABLECIMIENTO].[Nombre_Establecimiento].&amp;[ARACELI CASTILLO ALEGRIA]" c="ARACELI CASTILLO ALEGRIA" nd="1"/>
              <i n="[MAESTRO_HIS_ESTABLECIMIENTO].[Nombre_Establecimiento].&amp;[ARACELLI Y DACIELLY DENTAL SOCIEDAD ANONIMA CERRADA - ADADENT]" c="ARACELLI Y DACIELLY DENTAL SOCIEDAD ANONIMA CERRADA - ADADENT" nd="1"/>
              <i n="[MAESTRO_HIS_ESTABLECIMIENTO].[Nombre_Establecimiento].&amp;[ARADENT E.I.R.L]" c="ARADENT E.I.R.L" nd="1"/>
              <i n="[MAESTRO_HIS_ESTABLECIMIENTO].[Nombre_Establecimiento].&amp;[ARAGOSTAY]" c="ARAGOSTAY" nd="1"/>
              <i n="[MAESTRO_HIS_ESTABLECIMIENTO].[Nombre_Establecimiento].&amp;[ARAHUAY]" c="ARAHUAY" nd="1"/>
              <i n="[MAESTRO_HIS_ESTABLECIMIENTO].[Nombre_Establecimiento].&amp;[ARAMACHAY]" c="ARAMACHAY" nd="1"/>
              <i n="[MAESTRO_HIS_ESTABLECIMIENTO].[Nombre_Establecimiento].&amp;[ARAMANGO]" c="ARAMANGO" nd="1"/>
              <i n="[MAESTRO_HIS_ESTABLECIMIENTO].[Nombre_Establecimiento].&amp;[ARANCAY]" c="ARANCAY" nd="1"/>
              <i n="[MAESTRO_HIS_ESTABLECIMIENTO].[Nombre_Establecimiento].&amp;[ARANDA FERNANDEZ BACA JAVIER]" c="ARANDA FERNANDEZ BACA JAVIER" nd="1"/>
              <i n="[MAESTRO_HIS_ESTABLECIMIENTO].[Nombre_Establecimiento].&amp;[ARANHUAY]" c="ARANHUAY" nd="1"/>
              <i n="[MAESTRO_HIS_ESTABLECIMIENTO].[Nombre_Establecimiento].&amp;[ARANIBAR MARTINEZ JUAN CARLOS]" c="ARANIBAR MARTINEZ JUAN CARLOS" nd="1"/>
              <i n="[MAESTRO_HIS_ESTABLECIMIENTO].[Nombre_Establecimiento].&amp;[ARANJUEZ]" c="ARANJUEZ" nd="1"/>
              <i n="[MAESTRO_HIS_ESTABLECIMIENTO].[Nombre_Establecimiento].&amp;[ARAPA]" c="ARAPA" nd="1"/>
              <i n="[MAESTRO_HIS_ESTABLECIMIENTO].[Nombre_Establecimiento].&amp;[ARAPA  ACRUTA GIL ROGELIO]" c="ARAPA  ACRUTA GIL ROGELIO" nd="1"/>
              <i n="[MAESTRO_HIS_ESTABLECIMIENTO].[Nombre_Establecimiento].&amp;[ARAQUEDA]" c="ARAQUEDA" nd="1"/>
              <i n="[MAESTRO_HIS_ESTABLECIMIENTO].[Nombre_Establecimiento].&amp;[ARAUJO HEREDIA GISELA DEL PILAR]" c="ARAUJO HEREDIA GISELA DEL PILAR" nd="1"/>
              <i n="[MAESTRO_HIS_ESTABLECIMIENTO].[Nombre_Establecimiento].&amp;[ARAUJO ROJAS KERLY MADELEINE]" c="ARAUJO ROJAS KERLY MADELEINE" nd="1"/>
              <i n="[MAESTRO_HIS_ESTABLECIMIENTO].[Nombre_Establecimiento].&amp;[ARAYA GRANDE]" c="ARAYA GRANDE" nd="1"/>
              <i n="[MAESTRO_HIS_ESTABLECIMIENTO].[Nombre_Establecimiento].&amp;[ARBESA SAC]" c="ARBESA SAC" nd="1"/>
              <i n="[MAESTRO_HIS_ESTABLECIMIENTO].[Nombre_Establecimiento].&amp;[ARBIETO]" c="ARBIETO" nd="1"/>
              <i n="[MAESTRO_HIS_ESTABLECIMIENTO].[Nombre_Establecimiento].&amp;[ARBOLSOL]" c="ARBOLSOL" nd="1"/>
              <i n="[MAESTRO_HIS_ESTABLECIMIENTO].[Nombre_Establecimiento].&amp;[ARBRAYSS LASER SRL]" c="ARBRAYSS LASER SRL" nd="1"/>
              <i n="[MAESTRO_HIS_ESTABLECIMIENTO].[Nombre_Establecimiento].&amp;[ARCANGEALBIS S.A.L]" c="ARCANGEALBIS S.A.L" nd="1"/>
              <i n="[MAESTRO_HIS_ESTABLECIMIENTO].[Nombre_Establecimiento].&amp;[ARCANGEL]" c="ARCANGEL" nd="1"/>
              <i n="[MAESTRO_HIS_ESTABLECIMIENTO].[Nombre_Establecimiento].&amp;[ARCANGEL MOYOBAMBA]" c="ARCANGEL MOYOBAMBA" nd="1"/>
              <i n="[MAESTRO_HIS_ESTABLECIMIENTO].[Nombre_Establecimiento].&amp;[ARCANGEL RAFAEL]" c="ARCANGEL RAFAEL" nd="1"/>
              <i n="[MAESTRO_HIS_ESTABLECIMIENTO].[Nombre_Establecimiento].&amp;[ARCAYPATA]" c="ARCAYPATA" nd="1"/>
              <i n="[MAESTRO_HIS_ESTABLECIMIENTO].[Nombre_Establecimiento].&amp;[ARCE &amp; DELGADILLO SANADENT SAC]" c="ARCE &amp; DELGADILLO SANADENT SAC" nd="1"/>
              <i n="[MAESTRO_HIS_ESTABLECIMIENTO].[Nombre_Establecimiento].&amp;[ARCE FIGUEROA MARY JULIA]" c="ARCE FIGUEROA MARY JULIA" nd="1"/>
              <i n="[MAESTRO_HIS_ESTABLECIMIENTO].[Nombre_Establecimiento].&amp;[ARCOS SALAZAR MARIA ESTHER]" c="ARCOS SALAZAR MARIA ESTHER" nd="1"/>
              <i n="[MAESTRO_HIS_ESTABLECIMIENTO].[Nombre_Establecimiento].&amp;[ARE´S DENT]" c="ARE´S DENT" nd="1"/>
              <i n="[MAESTRO_HIS_ESTABLECIMIENTO].[Nombre_Establecimiento].&amp;[AREA DE SALUD DEL ESTABLECIMIENTO PENAL DE CAÑETE]" c="AREA DE SALUD DEL ESTABLECIMIENTO PENAL DE CAÑETE" nd="1"/>
              <i n="[MAESTRO_HIS_ESTABLECIMIENTO].[Nombre_Establecimiento].&amp;[AREA DE SALUD DEL ESTABLECIMIENTO PENITENCIARIO DE LURIGANCHO]" c="AREA DE SALUD DEL ESTABLECIMIENTO PENITENCIARIO DE LURIGANCHO" nd="1"/>
              <i n="[MAESTRO_HIS_ESTABLECIMIENTO].[Nombre_Establecimiento].&amp;[AREA DE SALUD DEL ESTABLECIMIENTO PENITENCIARIO MIGUEL CASTRO CASTRO]" c="AREA DE SALUD DEL ESTABLECIMIENTO PENITENCIARIO MIGUEL CASTRO CASTRO" nd="1"/>
              <i n="[MAESTRO_HIS_ESTABLECIMIENTO].[Nombre_Establecimiento].&amp;[AREA DE SALUD E.P. TACNA]" c="AREA DE SALUD E.P. TACNA" nd="1"/>
              <i n="[MAESTRO_HIS_ESTABLECIMIENTO].[Nombre_Establecimiento].&amp;[ARELLANO SOTO MARIA DEL CARMEN]" c="ARELLANO SOTO MARIA DEL CARMEN" nd="1"/>
              <i n="[MAESTRO_HIS_ESTABLECIMIENTO].[Nombre_Establecimiento].&amp;[ARENAS VELÁSQUEZ]" c="ARENAS VELÁSQUEZ" nd="1"/>
              <i n="[MAESTRO_HIS_ESTABLECIMIENTO].[Nombre_Establecimiento].&amp;[AREQUIPA]" c="AREQUIPA" nd="1"/>
              <i n="[MAESTRO_HIS_ESTABLECIMIENTO].[Nombre_Establecimiento].&amp;[ARESTEGUI OTAZU MARISOL MARTINA]" c="ARESTEGUI OTAZU MARISOL MARTINA" nd="1"/>
              <i n="[MAESTRO_HIS_ESTABLECIMIENTO].[Nombre_Establecimiento].&amp;[AREVALO LOZANO LUIS ORLANDO]" c="AREVALO LOZANO LUIS ORLANDO" nd="1"/>
              <i n="[MAESTRO_HIS_ESTABLECIMIENTO].[Nombre_Establecimiento].&amp;[ARGAMA]" c="ARGAMA" nd="1"/>
              <i n="[MAESTRO_HIS_ESTABLECIMIENTO].[Nombre_Establecimiento].&amp;[ARGUEDAS SALINAS ROXANA YAQUELINE]" c="ARGUEDAS SALINAS ROXANA YAQUELINE" nd="1"/>
              <i n="[MAESTRO_HIS_ESTABLECIMIENTO].[Nombre_Establecimiento].&amp;[ARHUIMAYO]" c="ARHUIMAYO" nd="1"/>
              <i n="[MAESTRO_HIS_ESTABLECIMIENTO].[Nombre_Establecimiento].&amp;[ARIAS AGUILAR RUBEN ARTURO]" c="ARIAS AGUILAR RUBEN ARTURO" nd="1"/>
              <i n="[MAESTRO_HIS_ESTABLECIMIENTO].[Nombre_Establecimiento].&amp;[ARIAS AMARO YESENIA MARTHA]" c="ARIAS AMARO YESENIA MARTHA" nd="1"/>
              <i n="[MAESTRO_HIS_ESTABLECIMIENTO].[Nombre_Establecimiento].&amp;[ARIAS DIAZ PATRICIA MILAGROS]" c="ARIAS DIAZ PATRICIA MILAGROS" nd="1"/>
              <i n="[MAESTRO_HIS_ESTABLECIMIENTO].[Nombre_Establecimiento].&amp;[ARIAS URETA JAVIER RONY]" c="ARIAS URETA JAVIER RONY" nd="1"/>
              <i n="[MAESTRO_HIS_ESTABLECIMIENTO].[Nombre_Establecimiento].&amp;[ARIAS VASQUEZ JUAN]" c="ARIAS VASQUEZ JUAN" nd="1"/>
              <i n="[MAESTRO_HIS_ESTABLECIMIENTO].[Nombre_Establecimiento].&amp;[ARICA LEON YASHMIN]" c="ARICA LEON YASHMIN" nd="1"/>
              <i n="[MAESTRO_HIS_ESTABLECIMIENTO].[Nombre_Establecimiento].&amp;[ARICA VIEJO]" c="ARICA VIEJO" nd="1"/>
              <i n="[MAESTRO_HIS_ESTABLECIMIENTO].[Nombre_Establecimiento].&amp;[ARICAPAMPA]" c="ARICAPAMPA" nd="1"/>
              <i n="[MAESTRO_HIS_ESTABLECIMIENTO].[Nombre_Establecimiento].&amp;[ARICOTA]" c="ARICOTA" nd="1"/>
              <i n="[MAESTRO_HIS_ESTABLECIMIENTO].[Nombre_Establecimiento].&amp;[ARIE]" c="ARIE" nd="1"/>
              <i n="[MAESTRO_HIS_ESTABLECIMIENTO].[Nombre_Establecimiento].&amp;[ARIES DENTAL]" c="ARIES DENTAL" nd="1"/>
              <i n="[MAESTRO_HIS_ESTABLECIMIENTO].[Nombre_Establecimiento].&amp;[ARIF LABORATORIOS S.A.]" c="ARIF LABORATORIOS S.A." nd="1"/>
              <i n="[MAESTRO_HIS_ESTABLECIMIENTO].[Nombre_Establecimiento].&amp;[ARINAT S.A.C.]" c="ARINAT S.A.C." nd="1"/>
              <i n="[MAESTRO_HIS_ESTABLECIMIENTO].[Nombre_Establecimiento].&amp;[ARISTONDO TAVARA CELIA MILAGROS]" c="ARISTONDO TAVARA CELIA MILAGROS" nd="1"/>
              <i n="[MAESTRO_HIS_ESTABLECIMIENTO].[Nombre_Establecimiento].&amp;[ARIZA BECERRA DULHIYA MAHIVI]" c="ARIZA BECERRA DULHIYA MAHIVI" nd="1"/>
              <i n="[MAESTRO_HIS_ESTABLECIMIENTO].[Nombre_Establecimiento].&amp;[ARIZONA]" c="ARIZONA" nd="1"/>
              <i n="[MAESTRO_HIS_ESTABLECIMIENTO].[Nombre_Establecimiento].&amp;[ARMA]" c="ARMA" nd="1"/>
              <i n="[MAESTRO_HIS_ESTABLECIMIENTO].[Nombre_Establecimiento].&amp;[ARMA PATACANCHA]" c="ARMA PATACANCHA" nd="1"/>
              <i n="[MAESTRO_HIS_ESTABLECIMIENTO].[Nombre_Establecimiento].&amp;[ARMANDO AUGUSTO CALVO QUIROZ]" c="ARMANDO AUGUSTO CALVO QUIROZ" nd="1"/>
              <i n="[MAESTRO_HIS_ESTABLECIMIENTO].[Nombre_Establecimiento].&amp;[ARMATAMBO]" c="ARMATAMBO" nd="1"/>
              <i n="[MAESTRO_HIS_ESTABLECIMIENTO].[Nombre_Establecimiento].&amp;[ARMAYARI]" c="ARMAYARI" nd="1"/>
              <i n="[MAESTRO_HIS_ESTABLECIMIENTO].[Nombre_Establecimiento].&amp;[ARMONIA]" c="ARMONIA" nd="1"/>
              <i n="[MAESTRO_HIS_ESTABLECIMIENTO].[Nombre_Establecimiento].&amp;[ARMONIA Y SALUD LCL S.A.C.]" c="ARMONIA Y SALUD LCL S.A.C." nd="1"/>
              <i n="[MAESTRO_HIS_ESTABLECIMIENTO].[Nombre_Establecimiento].&amp;[ARONE PABON KELLY]" c="ARONE PABON KELLY" nd="1"/>
              <i n="[MAESTRO_HIS_ESTABLECIMIENTO].[Nombre_Establecimiento].&amp;[ARQUIDENT PERU]" c="ARQUIDENT PERU" nd="1"/>
              <i n="[MAESTRO_HIS_ESTABLECIMIENTO].[Nombre_Establecimiento].&amp;[ARRABALES]" c="ARRABALES" nd="1"/>
              <i n="[MAESTRO_HIS_ESTABLECIMIENTO].[Nombre_Establecimiento].&amp;[ARRAYAN]" c="ARRAYAN" nd="1"/>
              <i n="[MAESTRO_HIS_ESTABLECIMIENTO].[Nombre_Establecimiento].&amp;[ARRIETA PIÑAN JAMES ROBERTO]" c="ARRIETA PIÑAN JAMES ROBERTO" nd="1"/>
              <i n="[MAESTRO_HIS_ESTABLECIMIENTO].[Nombre_Establecimiento].&amp;[ARROYO ANTIAGING S.A.C.]" c="ARROYO ANTIAGING S.A.C." nd="1"/>
              <i n="[MAESTRO_HIS_ESTABLECIMIENTO].[Nombre_Establecimiento].&amp;[ARROYO DAVALOS JOSE LUIS]" c="ARROYO DAVALOS JOSE LUIS" nd="1"/>
              <i n="[MAESTRO_HIS_ESTABLECIMIENTO].[Nombre_Establecimiento].&amp;[ARROYO GOLD E.I.R.L.]" c="ARROYO GOLD E.I.R.L." nd="1"/>
              <i n="[MAESTRO_HIS_ESTABLECIMIENTO].[Nombre_Establecimiento].&amp;[ARROYO OVALLE LUIS JOZSEF]" c="ARROYO OVALLE LUIS JOZSEF" nd="1"/>
              <i n="[MAESTRO_HIS_ESTABLECIMIENTO].[Nombre_Establecimiento].&amp;[ARROZAL]" c="ARROZAL" nd="1"/>
              <i n="[MAESTRO_HIS_ESTABLECIMIENTO].[Nombre_Establecimiento].&amp;[ART DENTAL EIRL]" c="ART DENTAL EIRL" nd="1"/>
              <i n="[MAESTRO_HIS_ESTABLECIMIENTO].[Nombre_Establecimiento].&amp;[ARTE DENTAL]" c="ARTE DENTAL" nd="1"/>
              <i n="[MAESTRO_HIS_ESTABLECIMIENTO].[Nombre_Establecimiento].&amp;[ARTE DENTAL G Y D]" c="ARTE DENTAL G Y D" nd="1"/>
              <i n="[MAESTRO_HIS_ESTABLECIMIENTO].[Nombre_Establecimiento].&amp;[ARTE Y SALUD BUCAL]" c="ARTE Y SALUD BUCAL" nd="1"/>
              <i n="[MAESTRO_HIS_ESTABLECIMIENTO].[Nombre_Establecimiento].&amp;[ARTEAGA ESPEJO ROSA AMPARO]" c="ARTEAGA ESPEJO ROSA AMPARO" nd="1"/>
              <i n="[MAESTRO_HIS_ESTABLECIMIENTO].[Nombre_Establecimiento].&amp;[ARTEAGA ROJAS MIRIAN]" c="ARTEAGA ROJAS MIRIAN" nd="1"/>
              <i n="[MAESTRO_HIS_ESTABLECIMIENTO].[Nombre_Establecimiento].&amp;[ARTHROS MEDICAL CENTER SAC]" c="ARTHROS MEDICAL CENTER SAC" nd="1"/>
              <i n="[MAESTRO_HIS_ESTABLECIMIENTO].[Nombre_Establecimiento].&amp;[ARTICA CIRUGIA PLASTICA]" c="ARTICA CIRUGIA PLASTICA" nd="1"/>
              <i n="[MAESTRO_HIS_ESTABLECIMIENTO].[Nombre_Establecimiento].&amp;[ARTURO HERBERT]" c="ARTURO HERBERT" nd="1"/>
              <i n="[MAESTRO_HIS_ESTABLECIMIENTO].[Nombre_Establecimiento].&amp;[ARTURO MARTIN OSORES VILLENA]" c="ARTURO MARTIN OSORES VILLENA" nd="1"/>
              <i n="[MAESTRO_HIS_ESTABLECIMIENTO].[Nombre_Establecimiento].&amp;[ARTURO RAINIDES QUISPE PRADO]" c="ARTURO RAINIDES QUISPE PRADO" nd="1"/>
              <i n="[MAESTRO_HIS_ESTABLECIMIENTO].[Nombre_Establecimiento].&amp;[ARTURO VLADIMIR VASQUEZ LAOS]" c="ARTURO VLADIMIR VASQUEZ LAOS" nd="1"/>
              <i n="[MAESTRO_HIS_ESTABLECIMIENTO].[Nombre_Establecimiento].&amp;[ASACCASI]" c="ASACCASI" nd="1"/>
              <i n="[MAESTRO_HIS_ESTABLECIMIENTO].[Nombre_Establecimiento].&amp;[ASCENCION]" c="ASCENCION" nd="1"/>
              <i n="[MAESTRO_HIS_ESTABLECIMIENTO].[Nombre_Establecimiento].&amp;[ASENTAMIENTO B-1]" c="ASENTAMIENTO B-1" nd="1"/>
              <i n="[MAESTRO_HIS_ESTABLECIMIENTO].[Nombre_Establecimiento].&amp;[ASEPSIS PERU S.R.L.]" c="ASEPSIS PERU S.R.L." nd="1"/>
              <i n="[MAESTRO_HIS_ESTABLECIMIENTO].[Nombre_Establecimiento].&amp;[ASERRADERO]" c="ASERRADERO" nd="1"/>
              <i n="[MAESTRO_HIS_ESTABLECIMIENTO].[Nombre_Establecimiento].&amp;[ASESORIA PSICOLOGICA INTEGRAL]" c="ASESORIA PSICOLOGICA INTEGRAL" nd="1"/>
              <i n="[MAESTRO_HIS_ESTABLECIMIENTO].[Nombre_Establecimiento].&amp;[ASF SALUD SAC]" c="ASF SALUD SAC" nd="1"/>
              <i n="[MAESTRO_HIS_ESTABLECIMIENTO].[Nombre_Establecimiento].&amp;[ASILLO]" c="ASILLO" nd="1"/>
              <i n="[MAESTRO_HIS_ESTABLECIMIENTO].[Nombre_Establecimiento].&amp;[ASIRI DENTAL M&amp;V]" c="ASIRI DENTAL M&amp;V" nd="1"/>
              <i n="[MAESTRO_HIS_ESTABLECIMIENTO].[Nombre_Establecimiento].&amp;[ASIRIDENT]" c="ASIRIDENT" nd="1"/>
              <i n="[MAESTRO_HIS_ESTABLECIMIENTO].[Nombre_Establecimiento].&amp;[ASIS DENT - ODONTOLOGIA ESPECIALIZADA]" c="ASIS DENT - ODONTOLOGIA ESPECIALIZADA" nd="1"/>
              <i n="[MAESTRO_HIS_ESTABLECIMIENTO].[Nombre_Establecimiento].&amp;[ASISTENCIA PEDIATRICA S.R.L.]" c="ASISTENCIA PEDIATRICA S.R.L." nd="1"/>
              <i n="[MAESTRO_HIS_ESTABLECIMIENTO].[Nombre_Establecimiento].&amp;[ASISTENCIA SALUD SCRL]" c="ASISTENCIA SALUD SCRL" nd="1"/>
              <i n="[MAESTRO_HIS_ESTABLECIMIENTO].[Nombre_Establecimiento].&amp;[ASOANDINA PERU]" c="ASOANDINA PERU" nd="1"/>
              <i n="[MAESTRO_HIS_ESTABLECIMIENTO].[Nombre_Establecimiento].&amp;[ASOC. FRANCO PERUANA DE FOMENTO AL DESARROLLO DE AREQUIPA]" c="ASOC. FRANCO PERUANA DE FOMENTO AL DESARROLLO DE AREQUIPA" nd="1"/>
              <i n="[MAESTRO_HIS_ESTABLECIMIENTO].[Nombre_Establecimiento].&amp;[ASOCIACION AGRICOLA TERAPEUTICA VCLD SAGRADO CORAZON DE JESUS]" c="ASOCIACION AGRICOLA TERAPEUTICA VCLD SAGRADO CORAZON DE JESUS" nd="1"/>
              <i n="[MAESTRO_HIS_ESTABLECIMIENTO].[Nombre_Establecimiento].&amp;[ASOCIACION BENEFICA MARIA AUXILIADORA]" c="ASOCIACION BENEFICA MARIA AUXILIADORA" nd="1"/>
              <i n="[MAESTRO_HIS_ESTABLECIMIENTO].[Nombre_Establecimiento].&amp;[ASOCIACION CASA HOGAR DE REHABILITACION FISICA MENTAL Y ESPIRITUAL NUEVO AMANECER]" c="ASOCIACION CASA HOGAR DE REHABILITACION FISICA MENTAL Y ESPIRITUAL NUEVO AMANECER" nd="1"/>
              <i n="[MAESTRO_HIS_ESTABLECIMIENTO].[Nombre_Establecimiento].&amp;[ASOCIACION CENTRO DE ATENCION Y REINSERCION SOCIAL AL ADICTO DE NUEVO A LA VIDA]" c="ASOCIACION CENTRO DE ATENCION Y REINSERCION SOCIAL AL ADICTO DE NUEVO A LA VIDA" nd="1"/>
              <i n="[MAESTRO_HIS_ESTABLECIMIENTO].[Nombre_Establecimiento].&amp;[ASOCIACIÓN CENTRO INFANTIL SIN CONFLICTOS]" c="ASOCIACIÓN CENTRO INFANTIL SIN CONFLICTOS" nd="1"/>
              <i n="[MAESTRO_HIS_ESTABLECIMIENTO].[Nombre_Establecimiento].&amp;[ASOCIACION CENTRO MEDICO PADRE CLARET]" c="ASOCIACION CENTRO MEDICO PADRE CLARET" nd="1"/>
              <i n="[MAESTRO_HIS_ESTABLECIMIENTO].[Nombre_Establecimiento].&amp;[ASOCIACION CERVICUSCO]" c="ASOCIACION CERVICUSCO" nd="1"/>
              <i n="[MAESTRO_HIS_ESTABLECIMIENTO].[Nombre_Establecimiento].&amp;[ASOCIACION CIENTIFICA PARA EL ESTUDIO DE LA MEDICINA ESTETICA Y LA CIRUGIA COSMETICA DEL PERU]" c="ASOCIACION CIENTIFICA PARA EL ESTUDIO DE LA MEDICINA ESTETICA Y LA CIRUGIA COSMETICA DEL PERU" nd="1"/>
            </range>
          </ranges>
        </level>
      </levels>
      <selections count="1">
        <selection n="[MAESTRO_HIS_ESTABLECIMIENTO].[Nombre_Establecimiento].[All]"/>
      </selections>
    </olap>
  </data>
  <extLst>
    <x:ext xmlns:x15="http://schemas.microsoft.com/office/spreadsheetml/2010/11/main" uri="{470722E0-AACD-4C17-9CDC-17EF765DBC7E}">
      <x15:slicerCacheHideItemsWithNoData count="1">
        <x15:slicerCacheOlapLevelName uniqueName="[MAESTRO_HIS_ESTABLECIMIENTO].[Nombre_Establecimiento].[Nombre_Establecimiento]" count="17709"/>
      </x15:slicerCacheHideItemsWithNoData>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mc:Ignorable="x" name="Slicer_Disa" sourceName="[MAESTRO_HIS_ESTABLECIMIENTO].[Disa]">
  <pivotTables>
    <pivotTable tabId="1" name="PivotTable1"/>
    <pivotTable tabId="1" name="PivotTable10"/>
    <pivotTable tabId="1" name="PivotTable11"/>
    <pivotTable tabId="1" name="PivotTable2"/>
    <pivotTable tabId="1" name="PivotTable3"/>
    <pivotTable tabId="1" name="PivotTable5"/>
    <pivotTable tabId="1" name="PivotTable6"/>
    <pivotTable tabId="1" name="PivotTable7"/>
    <pivotTable tabId="1" name="PivotTable9"/>
    <pivotTable tabId="1" name="PivotTable4"/>
    <pivotTable tabId="1" name="PivotTable8"/>
    <pivotTable tabId="1" name="PivotTable14"/>
    <pivotTable tabId="1" name="PivotTable15"/>
    <pivotTable tabId="1" name="PivotTable16"/>
    <pivotTable tabId="1" name="PivotTable17"/>
    <pivotTable tabId="1" name="PivotTable18"/>
    <pivotTable tabId="1" name="PivotTable1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MAESTRO_HIS_ESTABLECIMIENTO].[Disa].[(All)]" sourceCaption="(All)" count="0"/>
        <level uniqueName="[MAESTRO_HIS_ESTABLECIMIENTO].[Disa].[Disa]" sourceCaption="Disa" count="30" sortOrder="ascending">
          <ranges>
            <range startItem="0">
              <i n="[MAESTRO_HIS_ESTABLECIMIENTO].[Disa].&amp;[PIURA]" c="PIURA"/>
              <i n="[MAESTRO_HIS_ESTABLECIMIENTO].[Disa].&amp;" c="(blank)" nd="1"/>
              <i n="[MAESTRO_HIS_ESTABLECIMIENTO].[Disa].&amp;[AMAZONAS]" c="AMAZONAS" nd="1"/>
              <i n="[MAESTRO_HIS_ESTABLECIMIENTO].[Disa].&amp;[ANCASH]" c="ANCASH" nd="1"/>
              <i n="[MAESTRO_HIS_ESTABLECIMIENTO].[Disa].&amp;[APURIMAC]" c="APURIMAC" nd="1"/>
              <i n="[MAESTRO_HIS_ESTABLECIMIENTO].[Disa].&amp;[AREQUIPA]" c="AREQUIPA" nd="1"/>
              <i n="[MAESTRO_HIS_ESTABLECIMIENTO].[Disa].&amp;[AYACUCHO]" c="AYACUCHO" nd="1"/>
              <i n="[MAESTRO_HIS_ESTABLECIMIENTO].[Disa].&amp;[CAJAMARCA]" c="CAJAMARCA" nd="1"/>
              <i n="[MAESTRO_HIS_ESTABLECIMIENTO].[Disa].&amp;[CALLAO]" c="CALLAO" nd="1"/>
              <i n="[MAESTRO_HIS_ESTABLECIMIENTO].[Disa].&amp;[CUSCO]" c="CUSCO" nd="1"/>
              <i n="[MAESTRO_HIS_ESTABLECIMIENTO].[Disa].&amp;[HUANCAVELICA]" c="HUANCAVELICA" nd="1"/>
              <i n="[MAESTRO_HIS_ESTABLECIMIENTO].[Disa].&amp;[HUANUCO]" c="HUANUCO" nd="1"/>
              <i n="[MAESTRO_HIS_ESTABLECIMIENTO].[Disa].&amp;[ICA]" c="ICA" nd="1"/>
              <i n="[MAESTRO_HIS_ESTABLECIMIENTO].[Disa].&amp;[JUNIN]" c="JUNIN" nd="1"/>
              <i n="[MAESTRO_HIS_ESTABLECIMIENTO].[Disa].&amp;[LA LIBERTAD]" c="LA LIBERTAD" nd="1"/>
              <i n="[MAESTRO_HIS_ESTABLECIMIENTO].[Disa].&amp;[LAMBAYEQUE]" c="LAMBAYEQUE" nd="1"/>
              <i n="[MAESTRO_HIS_ESTABLECIMIENTO].[Disa].&amp;[LIMA]" c="LIMA" nd="1"/>
              <i n="[MAESTRO_HIS_ESTABLECIMIENTO].[Disa].&amp;[LIMA CENTRO]" c="LIMA CENTRO" nd="1"/>
              <i n="[MAESTRO_HIS_ESTABLECIMIENTO].[Disa].&amp;[LIMA ESTE]" c="LIMA ESTE" nd="1"/>
              <i n="[MAESTRO_HIS_ESTABLECIMIENTO].[Disa].&amp;[LIMA NORTE]" c="LIMA NORTE" nd="1"/>
              <i n="[MAESTRO_HIS_ESTABLECIMIENTO].[Disa].&amp;[LIMA SUR]" c="LIMA SUR" nd="1"/>
              <i n="[MAESTRO_HIS_ESTABLECIMIENTO].[Disa].&amp;[LORETO]" c="LORETO" nd="1"/>
              <i n="[MAESTRO_HIS_ESTABLECIMIENTO].[Disa].&amp;[MADRE DE DIOS]" c="MADRE DE DIOS" nd="1"/>
              <i n="[MAESTRO_HIS_ESTABLECIMIENTO].[Disa].&amp;[MOQUEGUA]" c="MOQUEGUA" nd="1"/>
              <i n="[MAESTRO_HIS_ESTABLECIMIENTO].[Disa].&amp;[PASCO]" c="PASCO" nd="1"/>
              <i n="[MAESTRO_HIS_ESTABLECIMIENTO].[Disa].&amp;[PUNO]" c="PUNO" nd="1"/>
              <i n="[MAESTRO_HIS_ESTABLECIMIENTO].[Disa].&amp;[SAN MARTIN]" c="SAN MARTIN" nd="1"/>
              <i n="[MAESTRO_HIS_ESTABLECIMIENTO].[Disa].&amp;[TACNA]" c="TACNA" nd="1"/>
              <i n="[MAESTRO_HIS_ESTABLECIMIENTO].[Disa].&amp;[TUMBES]" c="TUMBES" nd="1"/>
              <i n="[MAESTRO_HIS_ESTABLECIMIENTO].[Disa].&amp;[UCAYALI]" c="UCAYALI" nd="1"/>
            </range>
          </ranges>
        </level>
      </levels>
      <selections count="1">
        <selection n="[MAESTRO_HIS_ESTABLECIMIENTO].[Disa].[All]"/>
      </selections>
    </olap>
  </data>
  <extLst>
    <x:ext xmlns:x15="http://schemas.microsoft.com/office/spreadsheetml/2010/11/main" uri="{470722E0-AACD-4C17-9CDC-17EF765DBC7E}">
      <x15:slicerCacheHideItemsWithNoData count="1">
        <x15:slicerCacheOlapLevelName uniqueName="[MAESTRO_HIS_ESTABLECIMIENTO].[Disa].[Disa]" count="29"/>
      </x15:slicerCacheHideItemsWithNoData>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mc:Ignorable="x" name="Slicer_Red" sourceName="[MAESTRO_HIS_ESTABLECIMIENTO].[Red]">
  <pivotTables>
    <pivotTable tabId="1" name="PivotTable1"/>
    <pivotTable tabId="1" name="PivotTable10"/>
    <pivotTable tabId="1" name="PivotTable11"/>
    <pivotTable tabId="1" name="PivotTable2"/>
    <pivotTable tabId="1" name="PivotTable3"/>
    <pivotTable tabId="1" name="PivotTable5"/>
    <pivotTable tabId="1" name="PivotTable6"/>
    <pivotTable tabId="1" name="PivotTable7"/>
    <pivotTable tabId="1" name="PivotTable9"/>
    <pivotTable tabId="1" name="PivotTable4"/>
    <pivotTable tabId="1" name="PivotTable8"/>
    <pivotTable tabId="1" name="PivotTable14"/>
    <pivotTable tabId="1" name="PivotTable15"/>
    <pivotTable tabId="1" name="PivotTable16"/>
    <pivotTable tabId="1" name="PivotTable17"/>
    <pivotTable tabId="1" name="PivotTable18"/>
    <pivotTable tabId="1" name="PivotTable1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MAESTRO_HIS_ESTABLECIMIENTO].[Red].[(All)]" sourceCaption="(All)" count="0"/>
        <level uniqueName="[MAESTRO_HIS_ESTABLECIMIENTO].[Red].[Red]" sourceCaption="Red" count="162" sortOrder="ascending">
          <ranges>
            <range startItem="0">
              <i n="[MAESTRO_HIS_ESTABLECIMIENTO].[Red].&amp;[AYABACA]" c="AYABACA"/>
              <i n="[MAESTRO_HIS_ESTABLECIMIENTO].[Red].&amp;[BAJO PIURA]" c="BAJO PIURA"/>
              <i n="[MAESTRO_HIS_ESTABLECIMIENTO].[Red].&amp;[HUANCABAMBA]" c="HUANCABAMBA"/>
              <i n="[MAESTRO_HIS_ESTABLECIMIENTO].[Red].&amp;[HUARMACA]" c="HUARMACA"/>
              <i n="[MAESTRO_HIS_ESTABLECIMIENTO].[Red].&amp;[MORROPON CHULUCANAS]" c="MORROPON CHULUCANAS"/>
              <i n="[MAESTRO_HIS_ESTABLECIMIENTO].[Red].&amp;[NO PERTENECE A NINGUNA RED]" c="NO PERTENECE A NINGUNA RED"/>
              <i n="[MAESTRO_HIS_ESTABLECIMIENTO].[Red].&amp;[PIURA CASTILLA]" c="PIURA CASTILLA"/>
              <i n="[MAESTRO_HIS_ESTABLECIMIENTO].[Red].&amp;[SULLANA]" c="SULLANA"/>
              <i n="[MAESTRO_HIS_ESTABLECIMIENTO].[Red].&amp;" c="(blank)" nd="1"/>
              <i n="[MAESTRO_HIS_ESTABLECIMIENTO].[Red].&amp;[ABANCAY]" c="ABANCAY" nd="1"/>
              <i n="[MAESTRO_HIS_ESTABLECIMIENTO].[Red].&amp;[ACOBAMBA]" c="ACOBAMBA" nd="1"/>
              <i n="[MAESTRO_HIS_ESTABLECIMIENTO].[Red].&amp;[AGUAYTIA]" c="AGUAYTIA" nd="1"/>
              <i n="[MAESTRO_HIS_ESTABLECIMIENTO].[Red].&amp;[ALTO AMAZONAS]" c="ALTO AMAZONAS" nd="1"/>
              <i n="[MAESTRO_HIS_ESTABLECIMIENTO].[Red].&amp;[AMBO]" c="AMBO" nd="1"/>
              <i n="[MAESTRO_HIS_ESTABLECIMIENTO].[Red].&amp;[ANGARAES]" c="ANGARAES" nd="1"/>
              <i n="[MAESTRO_HIS_ESTABLECIMIENTO].[Red].&amp;[ANTABAMBA]" c="ANTABAMBA" nd="1"/>
              <i n="[MAESTRO_HIS_ESTABLECIMIENTO].[Red].&amp;[AREQUIPA CAYLLOMA]" c="AREQUIPA CAYLLOMA" nd="1"/>
              <i n="[MAESTRO_HIS_ESTABLECIMIENTO].[Red].&amp;[ATALAYA]" c="ATALAYA" nd="1"/>
              <i n="[MAESTRO_HIS_ESTABLECIMIENTO].[Red].&amp;[AYACUCHO CENTRO]" c="AYACUCHO CENTRO" nd="1"/>
              <i n="[MAESTRO_HIS_ESTABLECIMIENTO].[Red].&amp;[AYMARAES]" c="AYMARAES" nd="1"/>
              <i n="[MAESTRO_HIS_ESTABLECIMIENTO].[Red].&amp;[AZANGARO]" c="AZANGARO" nd="1"/>
              <i n="[MAESTRO_HIS_ESTABLECIMIENTO].[Red].&amp;[BAGUA]" c="BAGUA" nd="1"/>
              <i n="[MAESTRO_HIS_ESTABLECIMIENTO].[Red].&amp;[BAMBAMARCA]" c="BAMBAMARCA" nd="1"/>
              <i n="[MAESTRO_HIS_ESTABLECIMIENTO].[Red].&amp;[BARRANCO - CHORRILLOS - SURCO]" c="BARRANCO - CHORRILLOS - SURCO" nd="1"/>
              <i n="[MAESTRO_HIS_ESTABLECIMIENTO].[Red].&amp;[BELLAVISTA]" c="BELLAVISTA" nd="1"/>
              <i n="[MAESTRO_HIS_ESTABLECIMIENTO].[Red].&amp;[BEPECA]" c="BEPECA" nd="1"/>
              <i n="[MAESTRO_HIS_ESTABLECIMIENTO].[Red].&amp;[BONILLA - LA PUNTA]" c="BONILLA - LA PUNTA" nd="1"/>
              <i n="[MAESTRO_HIS_ESTABLECIMIENTO].[Red].&amp;[CAJABAMBA]" c="CAJABAMBA" nd="1"/>
              <i n="[MAESTRO_HIS_ESTABLECIMIENTO].[Red].&amp;[CAJAMARCA]" c="CAJAMARCA" nd="1"/>
              <i n="[MAESTRO_HIS_ESTABLECIMIENTO].[Red].&amp;[CAMANA CARAVELLI]" c="CAMANA CARAVELLI" nd="1"/>
              <i n="[MAESTRO_HIS_ESTABLECIMIENTO].[Red].&amp;[CANAS-CANCHIS-ESPINAR]" c="CANAS-CANCHIS-ESPINAR" nd="1"/>
              <i n="[MAESTRO_HIS_ESTABLECIMIENTO].[Red].&amp;[CANTA]" c="CANTA" nd="1"/>
              <i n="[MAESTRO_HIS_ESTABLECIMIENTO].[Red].&amp;[CASTILLA CONDESUYOS - LA UNION]" c="CASTILLA CONDESUYOS - LA UNION" nd="1"/>
              <i n="[MAESTRO_HIS_ESTABLECIMIENTO].[Red].&amp;[CASTROVIRREYNA]" c="CASTROVIRREYNA" nd="1"/>
              <i n="[MAESTRO_HIS_ESTABLECIMIENTO].[Red].&amp;[CELENDIN]" c="CELENDIN" nd="1"/>
              <i n="[MAESTRO_HIS_ESTABLECIMIENTO].[Red].&amp;[CHACHAPOYAS]" c="CHACHAPOYAS" nd="1"/>
              <i n="[MAESTRO_HIS_ESTABLECIMIENTO].[Red].&amp;[CHANCHAMAYO]" c="CHANCHAMAYO" nd="1"/>
              <i n="[MAESTRO_HIS_ESTABLECIMIENTO].[Red].&amp;[CHICLAYO]" c="CHICLAYO" nd="1"/>
              <i n="[MAESTRO_HIS_ESTABLECIMIENTO].[Red].&amp;[CHINCHA - PISCO]" c="CHINCHA - PISCO" nd="1"/>
              <i n="[MAESTRO_HIS_ESTABLECIMIENTO].[Red].&amp;[CHOTA]" c="CHOTA" nd="1"/>
              <i n="[MAESTRO_HIS_ESTABLECIMIENTO].[Red].&amp;[CHUCUITO]" c="CHUCUITO" nd="1"/>
              <i n="[MAESTRO_HIS_ESTABLECIMIENTO].[Red].&amp;[CHUMBIVILCAS]" c="CHUMBIVILCAS" nd="1"/>
              <i n="[MAESTRO_HIS_ESTABLECIMIENTO].[Red].&amp;[CHURCAMPA]" c="CHURCAMPA" nd="1"/>
              <i n="[MAESTRO_HIS_ESTABLECIMIENTO].[Red].&amp;[COCHARCAS]" c="COCHARCAS" nd="1"/>
              <i n="[MAESTRO_HIS_ESTABLECIMIENTO].[Red].&amp;[COLLAO]" c="COLLAO" nd="1"/>
              <i n="[MAESTRO_HIS_ESTABLECIMIENTO].[Red].&amp;[CONCHUCOS NORTE]" c="CONCHUCOS NORTE" nd="1"/>
              <i n="[MAESTRO_HIS_ESTABLECIMIENTO].[Red].&amp;[CONCHUCOS SUR]" c="CONCHUCOS SUR" nd="1"/>
              <i n="[MAESTRO_HIS_ESTABLECIMIENTO].[Red].&amp;[CONDORCANQUI]" c="CONDORCANQUI" nd="1"/>
              <i n="[MAESTRO_HIS_ESTABLECIMIENTO].[Red].&amp;[CONTUMAZA]" c="CONTUMAZA" nd="1"/>
              <i n="[MAESTRO_HIS_ESTABLECIMIENTO].[Red].&amp;[CORACORA]" c="CORACORA" nd="1"/>
              <i n="[MAESTRO_HIS_ESTABLECIMIENTO].[Red].&amp;[CORONEL  PORTILLO]" c="CORONEL  PORTILLO" nd="1"/>
              <i n="[MAESTRO_HIS_ESTABLECIMIENTO].[Red].&amp;[COTABAMBAS]" c="COTABAMBAS" nd="1"/>
              <i n="[MAESTRO_HIS_ESTABLECIMIENTO].[Red].&amp;[CUSCO NORTE]" c="CUSCO NORTE" nd="1"/>
              <i n="[MAESTRO_HIS_ESTABLECIMIENTO].[Red].&amp;[CUSCO SUR]" c="CUSCO SUR" nd="1"/>
              <i n="[MAESTRO_HIS_ESTABLECIMIENTO].[Red].&amp;[CUTERVO]" c="CUTERVO" nd="1"/>
              <i n="[MAESTRO_HIS_ESTABLECIMIENTO].[Red].&amp;[DANIEL CARRION]" c="DANIEL CARRION" nd="1"/>
              <i n="[MAESTRO_HIS_ESTABLECIMIENTO].[Red].&amp;[DATEM DEL MARAÑON]" c="DATEM DEL MARAÑON" nd="1"/>
              <i n="[MAESTRO_HIS_ESTABLECIMIENTO].[Red].&amp;[DOS DE MAYO]" c="DOS DE MAYO" nd="1"/>
              <i n="[MAESTRO_HIS_ESTABLECIMIENTO].[Red].&amp;[EL DORADO]" c="EL DORADO" nd="1"/>
              <i n="[MAESTRO_HIS_ESTABLECIMIENTO].[Red].&amp;[FEDERICO BASADRE - YARINACOCHA]" c="FEDERICO BASADRE - YARINACOCHA" nd="1"/>
              <i n="[MAESTRO_HIS_ESTABLECIMIENTO].[Red].&amp;[FERREÐAFE]" c="FERREÐAFE" nd="1"/>
              <i n="[MAESTRO_HIS_ESTABLECIMIENTO].[Red].&amp;[GRAU]" c="GRAU" nd="1"/>
              <i n="[MAESTRO_HIS_ESTABLECIMIENTO].[Red].&amp;[HUACAYBAMBA (RED FUNCIONAL)]" c="HUACAYBAMBA (RED FUNCIONAL)" nd="1"/>
              <i n="[MAESTRO_HIS_ESTABLECIMIENTO].[Red].&amp;[HUALLAGA]" c="HUALLAGA" nd="1"/>
              <i n="[MAESTRO_HIS_ESTABLECIMIENTO].[Red].&amp;[HUAMALIES]" c="HUAMALIES" nd="1"/>
              <i n="[MAESTRO_HIS_ESTABLECIMIENTO].[Red].&amp;[HUAMANGA]" c="HUAMANGA" nd="1"/>
              <i n="[MAESTRO_HIS_ESTABLECIMIENTO].[Red].&amp;[HUANCANE]" c="HUANCANE" nd="1"/>
              <i n="[MAESTRO_HIS_ESTABLECIMIENTO].[Red].&amp;[HUANCAVELICA]" c="HUANCAVELICA" nd="1"/>
              <i n="[MAESTRO_HIS_ESTABLECIMIENTO].[Red].&amp;[HUANTA]" c="HUANTA" nd="1"/>
              <i n="[MAESTRO_HIS_ESTABLECIMIENTO].[Red].&amp;[HUANUCO]" c="HUANUCO" nd="1"/>
              <i n="[MAESTRO_HIS_ESTABLECIMIENTO].[Red].&amp;[HUAYLAS NORTE]" c="HUAYLAS NORTE" nd="1"/>
              <i n="[MAESTRO_HIS_ESTABLECIMIENTO].[Red].&amp;[HUAYLAS SUR]" c="HUAYLAS SUR" nd="1"/>
              <i n="[MAESTRO_HIS_ESTABLECIMIENTO].[Red].&amp;[HUAYTARA]" c="HUAYTARA" nd="1"/>
              <i n="[MAESTRO_HIS_ESTABLECIMIENTO].[Red].&amp;[ICA-PALPA-NAZCA]" c="ICA-PALPA-NAZCA" nd="1"/>
              <i n="[MAESTRO_HIS_ESTABLECIMIENTO].[Red].&amp;[ILO]" c="ILO" nd="1"/>
              <i n="[MAESTRO_HIS_ESTABLECIMIENTO].[Red].&amp;[ISLAY]" c="ISLAY" nd="1"/>
              <i n="[MAESTRO_HIS_ESTABLECIMIENTO].[Red].&amp;[JAEN]" c="JAEN" nd="1"/>
              <i n="[MAESTRO_HIS_ESTABLECIMIENTO].[Red].&amp;[JAUJA]" c="JAUJA" nd="1"/>
              <i n="[MAESTRO_HIS_ESTABLECIMIENTO].[Red].&amp;[JOSE MARIA ARGUEDAS]" c="JOSE MARIA ARGUEDAS" nd="1"/>
              <i n="[MAESTRO_HIS_ESTABLECIMIENTO].[Red].&amp;[JUNIN]" c="JUNIN" nd="1"/>
              <i n="[MAESTRO_HIS_ESTABLECIMIENTO].[Red].&amp;[KIMBIRI PICHARI]" c="KIMBIRI PICHARI" nd="1"/>
              <i n="[MAESTRO_HIS_ESTABLECIMIENTO].[Red].&amp;[LA CONVENCION]" c="LA CONVENCION" nd="1"/>
              <i n="[MAESTRO_HIS_ESTABLECIMIENTO].[Red].&amp;[LAMAS]" c="LAMAS" nd="1"/>
              <i n="[MAESTRO_HIS_ESTABLECIMIENTO].[Red].&amp;[LAMBAYEQUE]" c="LAMBAYEQUE" nd="1"/>
              <i n="[MAESTRO_HIS_ESTABLECIMIENTO].[Red].&amp;[LAMPA]" c="LAMPA" nd="1"/>
              <i n="[MAESTRO_HIS_ESTABLECIMIENTO].[Red].&amp;[LAURICOCHA (RED FUNCIONAL)]" c="LAURICOCHA (RED FUNCIONAL)" nd="1"/>
              <i n="[MAESTRO_HIS_ESTABLECIMIENTO].[Red].&amp;[LEONCIO PRADO]" c="LEONCIO PRADO" nd="1"/>
              <i n="[MAESTRO_HIS_ESTABLECIMIENTO].[Red].&amp;[LIMA CIUDAD]" c="LIMA CIUDAD" nd="1"/>
              <i n="[MAESTRO_HIS_ESTABLECIMIENTO].[Red].&amp;[LIMA ESTE METROPOLITANA]" c="LIMA ESTE METROPOLITANA" nd="1"/>
              <i n="[MAESTRO_HIS_ESTABLECIMIENTO].[Red].&amp;[LORETO]" c="LORETO" nd="1"/>
              <i n="[MAESTRO_HIS_ESTABLECIMIENTO].[Red].&amp;[LUCANAS]" c="LUCANAS" nd="1"/>
              <i n="[MAESTRO_HIS_ESTABLECIMIENTO].[Red].&amp;[MACUSANI]" c="MACUSANI" nd="1"/>
              <i n="[MAESTRO_HIS_ESTABLECIMIENTO].[Red].&amp;[MADRE DE DIOS]" c="MADRE DE DIOS" nd="1"/>
              <i n="[MAESTRO_HIS_ESTABLECIMIENTO].[Red].&amp;[MARAÑON]" c="MARAÑON" nd="1"/>
              <i n="[MAESTRO_HIS_ESTABLECIMIENTO].[Red].&amp;[MARISCAL CACERES]" c="MARISCAL CACERES" nd="1"/>
              <i n="[MAESTRO_HIS_ESTABLECIMIENTO].[Red].&amp;[MAYNAS CIUDAD]" c="MAYNAS CIUDAD" nd="1"/>
              <i n="[MAESTRO_HIS_ESTABLECIMIENTO].[Red].&amp;[MAYNAS PERIFERIE]" c="MAYNAS PERIFERIE" nd="1"/>
              <i n="[MAESTRO_HIS_ESTABLECIMIENTO].[Red].&amp;[MELGAR]" c="MELGAR" nd="1"/>
              <i n="[MAESTRO_HIS_ESTABLECIMIENTO].[Red].&amp;[MOQUEGUA]" c="MOQUEGUA" nd="1"/>
              <i n="[MAESTRO_HIS_ESTABLECIMIENTO].[Red].&amp;[MOYOBAMBA]" c="MOYOBAMBA" nd="1"/>
              <i n="[MAESTRO_HIS_ESTABLECIMIENTO].[Red].&amp;[OXAPAMPA]" c="OXAPAMPA" nd="1"/>
              <i n="[MAESTRO_HIS_ESTABLECIMIENTO].[Red].&amp;[PACHITEA]" c="PACHITEA" nd="1"/>
              <i n="[MAESTRO_HIS_ESTABLECIMIENTO].[Red].&amp;[PACIFICO NORTE]" c="PACIFICO NORTE" nd="1"/>
              <i n="[MAESTRO_HIS_ESTABLECIMIENTO].[Red].&amp;[PACIFICO SUR]" c="PACIFICO SUR" nd="1"/>
              <i n="[MAESTRO_HIS_ESTABLECIMIENTO].[Red].&amp;[PASCO]" c="PASCO" nd="1"/>
              <i n="[MAESTRO_HIS_ESTABLECIMIENTO].[Red].&amp;[PICHANAKI]" c="PICHANAKI" nd="1"/>
              <i n="[MAESTRO_HIS_ESTABLECIMIENTO].[Red].&amp;[PICOTA]" c="PICOTA" nd="1"/>
              <i n="[MAESTRO_HIS_ESTABLECIMIENTO].[Red].&amp;[PUERTO INCA]" c="PUERTO INCA" nd="1"/>
              <i n="[MAESTRO_HIS_ESTABLECIMIENTO].[Red].&amp;[PUNO]" c="PUNO" nd="1"/>
              <i n="[MAESTRO_HIS_ESTABLECIMIENTO].[Red].&amp;[RAMON CASTILLA]" c="RAMON CASTILLA" nd="1"/>
              <i n="[MAESTRO_HIS_ESTABLECIMIENTO].[Red].&amp;[RAMON CASTILLA  (Inactivo)]" c="RAMON CASTILLA  (Inactivo)" nd="1"/>
              <i n="[MAESTRO_HIS_ESTABLECIMIENTO].[Red].&amp;[RED ASCOPE]" c="RED ASCOPE" nd="1"/>
              <i n="[MAESTRO_HIS_ESTABLECIMIENTO].[Red].&amp;[RED BOLIVAR]" c="RED BOLIVAR" nd="1"/>
              <i n="[MAESTRO_HIS_ESTABLECIMIENTO].[Red].&amp;[RED CHEPEN]" c="RED CHEPEN" nd="1"/>
              <i n="[MAESTRO_HIS_ESTABLECIMIENTO].[Red].&amp;[RED DE SALUD CHUPACA]" c="RED DE SALUD CHUPACA" nd="1"/>
              <i n="[MAESTRO_HIS_ESTABLECIMIENTO].[Red].&amp;[RED DE SALUD LIMA NORTE IV]" c="RED DE SALUD LIMA NORTE IV" nd="1"/>
              <i n="[MAESTRO_HIS_ESTABLECIMIENTO].[Red].&amp;[RED GRAN CHIMU]" c="RED GRAN CHIMU" nd="1"/>
              <i n="[MAESTRO_HIS_ESTABLECIMIENTO].[Red].&amp;[RED I BARRANCA - CAJATAMBO]" c="RED I BARRANCA - CAJATAMBO" nd="1"/>
              <i n="[MAESTRO_HIS_ESTABLECIMIENTO].[Red].&amp;[RED II HUAURA - OYON]" c="RED II HUAURA - OYON" nd="1"/>
              <i n="[MAESTRO_HIS_ESTABLECIMIENTO].[Red].&amp;[RED III HUARAL - CHANCAY]" c="RED III HUARAL - CHANCAY" nd="1"/>
              <i n="[MAESTRO_HIS_ESTABLECIMIENTO].[Red].&amp;[RED IX HUAROCHIRI]" c="RED IX HUAROCHIRI" nd="1"/>
              <i n="[MAESTRO_HIS_ESTABLECIMIENTO].[Red].&amp;[RED JULCAN]" c="RED JULCAN" nd="1"/>
              <i n="[MAESTRO_HIS_ESTABLECIMIENTO].[Red].&amp;[RED OTUZCO]" c="RED OTUZCO" nd="1"/>
              <i n="[MAESTRO_HIS_ESTABLECIMIENTO].[Red].&amp;[RED PACASMAYO]" c="RED PACASMAYO" nd="1"/>
              <i n="[MAESTRO_HIS_ESTABLECIMIENTO].[Red].&amp;[RED PATAZ]" c="RED PATAZ" nd="1"/>
              <i n="[MAESTRO_HIS_ESTABLECIMIENTO].[Red].&amp;[RED SANCHEZ CARRION]" c="RED SANCHEZ CARRION" nd="1"/>
              <i n="[MAESTRO_HIS_ESTABLECIMIENTO].[Red].&amp;[RED SANTIAGO DE CHUCO]" c="RED SANTIAGO DE CHUCO" nd="1"/>
              <i n="[MAESTRO_HIS_ESTABLECIMIENTO].[Red].&amp;[RED TRUJILLO]" c="RED TRUJILLO" nd="1"/>
              <i n="[MAESTRO_HIS_ESTABLECIMIENTO].[Red].&amp;[RED VII CA¥ETE - YAUYOS]" c="RED VII CA¥ETE - YAUYOS" nd="1"/>
              <i n="[MAESTRO_HIS_ESTABLECIMIENTO].[Red].&amp;[RED VIII CHILCA - MALA]" c="RED VIII CHILCA - MALA" nd="1"/>
              <i n="[MAESTRO_HIS_ESTABLECIMIENTO].[Red].&amp;[RED VIRU]" c="RED VIRU" nd="1"/>
              <i n="[MAESTRO_HIS_ESTABLECIMIENTO].[Red].&amp;[REQUENA]" c="REQUENA" nd="1"/>
              <i n="[MAESTRO_HIS_ESTABLECIMIENTO].[Red].&amp;[RIOJA]" c="RIOJA" nd="1"/>
              <i n="[MAESTRO_HIS_ESTABLECIMIENTO].[Red].&amp;[SAN FRANCISCO]" c="SAN FRANCISCO" nd="1"/>
              <i n="[MAESTRO_HIS_ESTABLECIMIENTO].[Red].&amp;[SAN IGNACIO]" c="SAN IGNACIO" nd="1"/>
              <i n="[MAESTRO_HIS_ESTABLECIMIENTO].[Red].&amp;[SAN JUAN DE LURIGANCHO]" c="SAN JUAN DE LURIGANCHO" nd="1"/>
              <i n="[MAESTRO_HIS_ESTABLECIMIENTO].[Red].&amp;[SAN JUAN DE MIRAFLORES - VILLA MARIA DEL TRIUNFO]" c="SAN JUAN DE MIRAFLORES - VILLA MARIA DEL TRIUNFO" nd="1"/>
              <i n="[MAESTRO_HIS_ESTABLECIMIENTO].[Red].&amp;[SAN MARCOS]" c="SAN MARCOS" nd="1"/>
              <i n="[MAESTRO_HIS_ESTABLECIMIENTO].[Red].&amp;[SAN MARTIN]" c="SAN MARTIN" nd="1"/>
              <i n="[MAESTRO_HIS_ESTABLECIMIENTO].[Red].&amp;[SAN MARTIN DE PANGOA]" c="SAN MARTIN DE PANGOA" nd="1"/>
              <i n="[MAESTRO_HIS_ESTABLECIMIENTO].[Red].&amp;[SAN MIGUEL]" c="SAN MIGUEL" nd="1"/>
              <i n="[MAESTRO_HIS_ESTABLECIMIENTO].[Red].&amp;[SAN PABLO]" c="SAN PABLO" nd="1"/>
              <i n="[MAESTRO_HIS_ESTABLECIMIENTO].[Red].&amp;[SAN ROMAN]" c="SAN ROMAN" nd="1"/>
              <i n="[MAESTRO_HIS_ESTABLECIMIENTO].[Red].&amp;[SANDIA]" c="SANDIA" nd="1"/>
              <i n="[MAESTRO_HIS_ESTABLECIMIENTO].[Red].&amp;[SANTA CRUZ]" c="SANTA CRUZ" nd="1"/>
              <i n="[MAESTRO_HIS_ESTABLECIMIENTO].[Red].&amp;[SATIPO]" c="SATIPO" nd="1"/>
              <i n="[MAESTRO_HIS_ESTABLECIMIENTO].[Red].&amp;[SOCOTA]" c="SOCOTA" nd="1"/>
              <i n="[MAESTRO_HIS_ESTABLECIMIENTO].[Red].&amp;[SONDOR]" c="SONDOR" nd="1"/>
              <i n="[MAESTRO_HIS_ESTABLECIMIENTO].[Red].&amp;[TACNA]" c="TACNA" nd="1"/>
              <i n="[MAESTRO_HIS_ESTABLECIMIENTO].[Red].&amp;[TARMA]" c="TARMA" nd="1"/>
              <i n="[MAESTRO_HIS_ESTABLECIMIENTO].[Red].&amp;[TAYACAJA]" c="TAYACAJA" nd="1"/>
              <i n="[MAESTRO_HIS_ESTABLECIMIENTO].[Red].&amp;[TOCACHE]" c="TOCACHE" nd="1"/>
              <i n="[MAESTRO_HIS_ESTABLECIMIENTO].[Red].&amp;[TUMBES]" c="TUMBES" nd="1"/>
              <i n="[MAESTRO_HIS_ESTABLECIMIENTO].[Red].&amp;[TUPAC AMARU]" c="TUPAC AMARU" nd="1"/>
              <i n="[MAESTRO_HIS_ESTABLECIMIENTO].[Red].&amp;[UCAYALI]" c="UCAYALI" nd="1"/>
              <i n="[MAESTRO_HIS_ESTABLECIMIENTO].[Red].&amp;[UTCUBAMBA]" c="UTCUBAMBA" nd="1"/>
              <i n="[MAESTRO_HIS_ESTABLECIMIENTO].[Red].&amp;[V  RIMAC-SMP-LO]" c="V  RIMAC-SMP-LO" nd="1"/>
              <i n="[MAESTRO_HIS_ESTABLECIMIENTO].[Red].&amp;[VALLE DEL MANTARO]" c="VALLE DEL MANTARO" nd="1"/>
              <i n="[MAESTRO_HIS_ESTABLECIMIENTO].[Red].&amp;[VENTANILLA]" c="VENTANILLA" nd="1"/>
              <i n="[MAESTRO_HIS_ESTABLECIMIENTO].[Red].&amp;[VILLA EL SALVADOR - LURIN - PACHACAMAC - PUCUSANA]" c="VILLA EL SALVADOR - LURIN - PACHACAMAC - PUCUSANA" nd="1"/>
              <i n="[MAESTRO_HIS_ESTABLECIMIENTO].[Red].&amp;[YAROWILCA]" c="YAROWILCA" nd="1"/>
              <i n="[MAESTRO_HIS_ESTABLECIMIENTO].[Red].&amp;[YUNGUYO]" c="YUNGUYO" nd="1"/>
            </range>
          </ranges>
        </level>
      </levels>
      <selections count="1">
        <selection n="[MAESTRO_HIS_ESTABLECIMIENTO].[Red].[All]"/>
      </selections>
    </olap>
  </data>
  <extLst>
    <x:ext xmlns:x15="http://schemas.microsoft.com/office/spreadsheetml/2010/11/main" uri="{470722E0-AACD-4C17-9CDC-17EF765DBC7E}">
      <x15:slicerCacheHideItemsWithNoData count="1">
        <x15:slicerCacheOlapLevelName uniqueName="[MAESTRO_HIS_ESTABLECIMIENTO].[Red].[Red]" count="154"/>
      </x15:slicerCacheHideItemsWithNoData>
    </x:ext>
  </extLst>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mc:Ignorable="x" name="Slicer_MicroRed" sourceName="[MAESTRO_HIS_ESTABLECIMIENTO].[MicroRed]">
  <pivotTables>
    <pivotTable tabId="1" name="PivotTable1"/>
    <pivotTable tabId="1" name="PivotTable10"/>
    <pivotTable tabId="1" name="PivotTable11"/>
    <pivotTable tabId="1" name="PivotTable2"/>
    <pivotTable tabId="1" name="PivotTable3"/>
    <pivotTable tabId="1" name="PivotTable5"/>
    <pivotTable tabId="1" name="PivotTable6"/>
    <pivotTable tabId="1" name="PivotTable7"/>
    <pivotTable tabId="1" name="PivotTable9"/>
    <pivotTable tabId="1" name="PivotTable4"/>
    <pivotTable tabId="1" name="PivotTable8"/>
    <pivotTable tabId="1" name="PivotTable14"/>
    <pivotTable tabId="1" name="PivotTable15"/>
    <pivotTable tabId="1" name="PivotTable16"/>
    <pivotTable tabId="1" name="PivotTable17"/>
    <pivotTable tabId="1" name="PivotTable18"/>
    <pivotTable tabId="1" name="PivotTable19"/>
    <pivotTable tabId="1" name="PivotTable21"/>
    <pivotTable tabId="1" name="PivotTable22"/>
    <pivotTable tabId="1" name="PivotTable23"/>
    <pivotTable tabId="1" name="PivotTable12"/>
    <pivotTable tabId="1" name="PivotTable13"/>
    <pivotTable tabId="1" name="PivotTable20"/>
    <pivotTable tabId="1" name="PivotTable24"/>
    <pivotTable tabId="1" name="PivotTable25"/>
    <pivotTable tabId="1" name="PivotTable26"/>
    <pivotTable tabId="1" name="PivotTable27"/>
    <pivotTable tabId="1" name="PivotTable28"/>
    <pivotTable tabId="1" name="PivotTable29"/>
  </pivotTables>
  <data>
    <olap pivotCacheId="312">
      <levels count="2">
        <level uniqueName="[MAESTRO_HIS_ESTABLECIMIENTO].[MicroRed].[(All)]" sourceCaption="(All)" count="0"/>
        <level uniqueName="[MAESTRO_HIS_ESTABLECIMIENTO].[MicroRed].[MicroRed]" sourceCaption="MicroRed" count="865" sortOrder="ascending">
          <ranges>
            <range startItem="0">
              <i n="[MAESTRO_HIS_ESTABLECIMIENTO].[MicroRed].&amp;[AYABACA]" c="AYABACA"/>
              <i n="[MAESTRO_HIS_ESTABLECIMIENTO].[MicroRed].&amp;[BELLAVISTA]" c="BELLAVISTA"/>
              <i n="[MAESTRO_HIS_ESTABLECIMIENTO].[MicroRed].&amp;[CANCHAQUE]" c="CANCHAQUE"/>
              <i n="[MAESTRO_HIS_ESTABLECIMIENTO].[MicroRed].&amp;[CASTILLA]" c="CASTILLA"/>
              <i n="[MAESTRO_HIS_ESTABLECIMIENTO].[MicroRed].&amp;[CATACAOS]" c="CATACAOS"/>
              <i n="[MAESTRO_HIS_ESTABLECIMIENTO].[MicroRed].&amp;[CHALACO]" c="CHALACO"/>
              <i n="[MAESTRO_HIS_ESTABLECIMIENTO].[MicroRed].&amp;[CHULUCANAS]" c="CHULUCANAS"/>
              <i n="[MAESTRO_HIS_ESTABLECIMIENTO].[MicroRed].&amp;[HUANCABAMBA]" c="HUANCABAMBA"/>
              <i n="[MAESTRO_HIS_ESTABLECIMIENTO].[MicroRed].&amp;[HUARMACA]" c="HUARMACA"/>
              <i n="[MAESTRO_HIS_ESTABLECIMIENTO].[MicroRed].&amp;[LANCONES]" c="LANCONES"/>
              <i n="[MAESTRO_HIS_ESTABLECIMIENTO].[MicroRed].&amp;[LAS LOMAS]" c="LAS LOMAS"/>
              <i n="[MAESTRO_HIS_ESTABLECIMIENTO].[MicroRed].&amp;[LOS ORGANOS]" c="LOS ORGANOS"/>
              <i n="[MAESTRO_HIS_ESTABLECIMIENTO].[MicroRed].&amp;[MARCAVELICA]" c="MARCAVELICA"/>
              <i n="[MAESTRO_HIS_ESTABLECIMIENTO].[MicroRed].&amp;[MORROPON]" c="MORROPON"/>
              <i n="[MAESTRO_HIS_ESTABLECIMIENTO].[MicroRed].&amp;[NO PERTENECE A NINGUNA MICRORED]" c="NO PERTENECE A NINGUNA MICRORED"/>
              <i n="[MAESTRO_HIS_ESTABLECIMIENTO].[MicroRed].&amp;[PAIMAS]" c="PAIMAS"/>
              <i n="[MAESTRO_HIS_ESTABLECIMIENTO].[MicroRed].&amp;[PAITA]" c="PAITA"/>
              <i n="[MAESTRO_HIS_ESTABLECIMIENTO].[MicroRed].&amp;[PIURA]" c="PIURA"/>
              <i n="[MAESTRO_HIS_ESTABLECIMIENTO].[MicroRed].&amp;[QUERECOTILLO]" c="QUERECOTILLO"/>
              <i n="[MAESTRO_HIS_ESTABLECIMIENTO].[MicroRed].&amp;[SALITRAL]" c="SALITRAL"/>
              <i n="[MAESTRO_HIS_ESTABLECIMIENTO].[MicroRed].&amp;[SECHURA]" c="SECHURA"/>
              <i n="[MAESTRO_HIS_ESTABLECIMIENTO].[MicroRed].&amp;[TALARA]" c="TALARA"/>
              <i n="[MAESTRO_HIS_ESTABLECIMIENTO].[MicroRed].&amp;[TAMBOGRANDE]" c="TAMBOGRANDE"/>
              <i n="[MAESTRO_HIS_ESTABLECIMIENTO].[MicroRed].&amp;" c="(blank)" nd="1"/>
              <i n="[MAESTRO_HIS_ESTABLECIMIENTO].[MicroRed].&amp;[09 DE OCTUBRE]" c="09 DE OCTUBRE" nd="1"/>
              <i n="[MAESTRO_HIS_ESTABLECIMIENTO].[MicroRed].&amp;[15 DE AGOSTO]" c="15 DE AGOSTO" nd="1"/>
              <i n="[MAESTRO_HIS_ESTABLECIMIENTO].[MicroRed].&amp;[ACAPULCO]" c="ACAPULCO" nd="1"/>
              <i n="[MAESTRO_HIS_ESTABLECIMIENTO].[MicroRed].&amp;[ACARI]" c="ACARI" nd="1"/>
              <i n="[MAESTRO_HIS_ESTABLECIMIENTO].[MicroRed].&amp;[ACOBAMBA]" c="ACOBAMBA" nd="1"/>
              <i n="[MAESTRO_HIS_ESTABLECIMIENTO].[MicroRed].&amp;[ACOMAYO]" c="ACOMAYO" nd="1"/>
              <i n="[MAESTRO_HIS_ESTABLECIMIENTO].[MicroRed].&amp;[ACORA]" c="ACORA" nd="1"/>
              <i n="[MAESTRO_HIS_ESTABLECIMIENTO].[MicroRed].&amp;[ACORIA]" c="ACORIA" nd="1"/>
              <i n="[MAESTRO_HIS_ESTABLECIMIENTO].[MicroRed].&amp;[ACOS]" c="ACOS" nd="1"/>
              <i n="[MAESTRO_HIS_ESTABLECIMIENTO].[MicroRed].&amp;[ACOSTAMBO]" c="ACOSTAMBO" nd="1"/>
              <i n="[MAESTRO_HIS_ESTABLECIMIENTO].[MicroRed].&amp;[ACRAQUIA]" c="ACRAQUIA" nd="1"/>
              <i n="[MAESTRO_HIS_ESTABLECIMIENTO].[MicroRed].&amp;[AEROPUERTO]" c="AEROPUERTO" nd="1"/>
              <i n="[MAESTRO_HIS_ESTABLECIMIENTO].[MicroRed].&amp;[AGALLPAMPA]" c="AGALLPAMPA" nd="1"/>
              <i n="[MAESTRO_HIS_ESTABLECIMIENTO].[MicroRed].&amp;[AGUA BLANCA]" c="AGUA BLANCA" nd="1"/>
              <i n="[MAESTRO_HIS_ESTABLECIMIENTO].[MicroRed].&amp;[AGUAYTIA]" c="AGUAYTIA" nd="1"/>
              <i n="[MAESTRO_HIS_ESTABLECIMIENTO].[MicroRed].&amp;[AIJA]" c="AIJA" nd="1"/>
              <i n="[MAESTRO_HIS_ESTABLECIMIENTO].[MicroRed].&amp;[ALCA]" c="ALCA" nd="1"/>
              <i n="[MAESTRO_HIS_ESTABLECIMIENTO].[MicroRed].&amp;[ALIANZA]" c="ALIANZA" nd="1"/>
              <i n="[MAESTRO_HIS_ESTABLECIMIENTO].[MicroRed].&amp;[ALONSO DE ALVARADO ROQUE]" c="ALONSO DE ALVARADO ROQUE" nd="1"/>
              <i n="[MAESTRO_HIS_ESTABLECIMIENTO].[MicroRed].&amp;[ALTO AMAZONAS]" c="ALTO AMAZONAS" nd="1"/>
              <i n="[MAESTRO_HIS_ESTABLECIMIENTO].[MicroRed].&amp;[ALTO ANDINO]" c="ALTO ANDINO" nd="1"/>
              <i n="[MAESTRO_HIS_ESTABLECIMIENTO].[MicroRed].&amp;[ALTO BIAVO]" c="ALTO BIAVO" nd="1"/>
              <i n="[MAESTRO_HIS_ESTABLECIMIENTO].[MicroRed].&amp;[ALTO INCLAN]" c="ALTO INCLAN" nd="1"/>
              <i n="[MAESTRO_HIS_ESTABLECIMIENTO].[MicroRed].&amp;[ALTO SELVA ALEGRE]" c="ALTO SELVA ALEGRE" nd="1"/>
              <i n="[MAESTRO_HIS_ESTABLECIMIENTO].[MicroRed].&amp;[AMARILIS]" c="AMARILIS" nd="1"/>
              <i n="[MAESTRO_HIS_ESTABLECIMIENTO].[MicroRed].&amp;[AMBATO TAMBORAPA]" c="AMBATO TAMBORAPA" nd="1"/>
              <i n="[MAESTRO_HIS_ESTABLECIMIENTO].[MicroRed].&amp;[AMBO]" c="AMBO" nd="1"/>
              <i n="[MAESTRO_HIS_ESTABLECIMIENTO].[MicroRed].&amp;[AMPLIACION PAUCARPATA]" c="AMPLIACION PAUCARPATA" nd="1"/>
              <i n="[MAESTRO_HIS_ESTABLECIMIENTO].[MicroRed].&amp;[ANANEA]" c="ANANEA" nd="1"/>
              <i n="[MAESTRO_HIS_ESTABLECIMIENTO].[MicroRed].&amp;[ANDAGUA]" c="ANDAGUA" nd="1"/>
              <i n="[MAESTRO_HIS_ESTABLECIMIENTO].[MicroRed].&amp;[ANDAMARCA]" c="ANDAMARCA" nd="1"/>
              <i n="[MAESTRO_HIS_ESTABLECIMIENTO].[MicroRed].&amp;[ANDARAPA]" c="ANDARAPA" nd="1"/>
              <i n="[MAESTRO_HIS_ESTABLECIMIENTO].[MicroRed].&amp;[ANDOAS]" c="ANDOAS" nd="1"/>
              <i n="[MAESTRO_HIS_ESTABLECIMIENTO].[MicroRed].&amp;[ANGAMOS]" c="ANGAMOS" nd="1"/>
              <i n="[MAESTRO_HIS_ESTABLECIMIENTO].[MicroRed].&amp;[ANTA]" c="ANTA" nd="1"/>
              <i n="[MAESTRO_HIS_ESTABLECIMIENTO].[MicroRed].&amp;[ANTABAMBA]" c="ANTABAMBA" nd="1"/>
              <i n="[MAESTRO_HIS_ESTABLECIMIENTO].[MicroRed].&amp;[AÑASMAYO]" c="AÑASMAYO" nd="1"/>
              <i n="[MAESTRO_HIS_ESTABLECIMIENTO].[MicroRed].&amp;[APARICIO POMARES-CHUPAN]" c="APARICIO POMARES-CHUPAN" nd="1"/>
              <i n="[MAESTRO_HIS_ESTABLECIMIENTO].[MicroRed].&amp;[ARAMANGO]" c="ARAMANGO" nd="1"/>
              <i n="[MAESTRO_HIS_ESTABLECIMIENTO].[MicroRed].&amp;[ARANCAY]" c="ARANCAY" nd="1"/>
              <i n="[MAESTRO_HIS_ESTABLECIMIENTO].[MicroRed].&amp;[ARAPA]" c="ARAPA" nd="1"/>
              <i n="[MAESTRO_HIS_ESTABLECIMIENTO].[MicroRed].&amp;[ARICAPAMPA-SARTIMBABA]" c="ARICAPAMPA-SARTIMBABA" nd="1"/>
              <i n="[MAESTRO_HIS_ESTABLECIMIENTO].[MicroRed].&amp;[ASCENSION]" c="ASCENSION" nd="1"/>
              <i n="[MAESTRO_HIS_ESTABLECIMIENTO].[MicroRed].&amp;[ASCOPE]" c="ASCOPE" nd="1"/>
              <i n="[MAESTRO_HIS_ESTABLECIMIENTO].[MicroRed].&amp;[ASIA-COAYLLO]" c="ASIA-COAYLLO" nd="1"/>
              <i n="[MAESTRO_HIS_ESTABLECIMIENTO].[MicroRed].&amp;[ASILLO]" c="ASILLO" nd="1"/>
              <i n="[MAESTRO_HIS_ESTABLECIMIENTO].[MicroRed].&amp;[ATALAYA]" c="ATALAYA" nd="1"/>
              <i n="[MAESTRO_HIS_ESTABLECIMIENTO].[MicroRed].&amp;[ATE I]" c="ATE I" nd="1"/>
              <i n="[MAESTRO_HIS_ESTABLECIMIENTO].[MicroRed].&amp;[ATE II]" c="ATE II" nd="1"/>
              <i n="[MAESTRO_HIS_ESTABLECIMIENTO].[MicroRed].&amp;[ATE III]" c="ATE III" nd="1"/>
              <i n="[MAESTRO_HIS_ESTABLECIMIENTO].[MicroRed].&amp;[AYACCOCHA]" c="AYACCOCHA" nd="1"/>
              <i n="[MAESTRO_HIS_ESTABLECIMIENTO].[MicroRed].&amp;[AYAPATA]" c="AYAPATA" nd="1"/>
              <i n="[MAESTRO_HIS_ESTABLECIMIENTO].[MicroRed].&amp;[AYAVIRI]" c="AYAVIRI" nd="1"/>
              <i n="[MAESTRO_HIS_ESTABLECIMIENTO].[MicroRed].&amp;[AYCHUYO]" c="AYCHUYO" nd="1"/>
              <i n="[MAESTRO_HIS_ESTABLECIMIENTO].[MicroRed].&amp;[BAGUA]" c="BAGUA" nd="1"/>
              <i n="[MAESTRO_HIS_ESTABLECIMIENTO].[MicroRed].&amp;[BAGUA GRANDE]" c="BAGUA GRANDE" nd="1"/>
              <i n="[MAESTRO_HIS_ESTABLECIMIENTO].[MicroRed].&amp;[BAJO BIAVO]" c="BAJO BIAVO" nd="1"/>
              <i n="[MAESTRO_HIS_ESTABLECIMIENTO].[MicroRed].&amp;[BAJO NARANJILLO]" c="BAJO NARANJILLO" nd="1"/>
              <i n="[MAESTRO_HIS_ESTABLECIMIENTO].[MicroRed].&amp;[BALSAPUERTO]" c="BALSAPUERTO" nd="1"/>
              <i n="[MAESTRO_HIS_ESTABLECIMIENTO].[MicroRed].&amp;[BALZAS]" c="BALZAS" nd="1"/>
              <i n="[MAESTRO_HIS_ESTABLECIMIENTO].[MicroRed].&amp;[BANDA DE SHILCAYO]" c="BANDA DE SHILCAYO" nd="1"/>
              <i n="[MAESTRO_HIS_ESTABLECIMIENTO].[MicroRed].&amp;[BAÑOS]" c="BAÑOS" nd="1"/>
              <i n="[MAESTRO_HIS_ESTABLECIMIENTO].[MicroRed].&amp;[BAÑOS DEL INCA]" c="BAÑOS DEL INCA" nd="1"/>
              <i n="[MAESTRO_HIS_ESTABLECIMIENTO].[MicroRed].&amp;[BARRANCA]" c="BARRANCA" nd="1"/>
              <i n="[MAESTRO_HIS_ESTABLECIMIENTO].[MicroRed].&amp;[BARRANQUITA]" c="BARRANQUITA" nd="1"/>
              <i n="[MAESTRO_HIS_ESTABLECIMIENTO].[MicroRed].&amp;[BELEMPAMPA]" c="BELEMPAMPA" nd="1"/>
              <i n="[MAESTRO_HIS_ESTABLECIMIENTO].[MicroRed].&amp;[BELEN]" c="BELEN" nd="1"/>
              <i n="[MAESTRO_HIS_ESTABLECIMIENTO].[MicroRed].&amp;[BOCA COLORADO]" c="BOCA COLORADO" nd="1"/>
              <i n="[MAESTRO_HIS_ESTABLECIMIENTO].[MicroRed].&amp;[BOLIVAR NORTE]" c="BOLIVAR NORTE" nd="1"/>
              <i n="[MAESTRO_HIS_ESTABLECIMIENTO].[MicroRed].&amp;[BOLIVAR SUR]" c="BOLIVAR SUR" nd="1"/>
              <i n="[MAESTRO_HIS_ESTABLECIMIENTO].[MicroRed].&amp;[BOLOGNESI]" c="BOLOGNESI" nd="1"/>
              <i n="[MAESTRO_HIS_ESTABLECIMIENTO].[MicroRed].&amp;[BONILLA]" c="BONILLA" nd="1"/>
              <i n="[MAESTRO_HIS_ESTABLECIMIENTO].[MicroRed].&amp;[BRETAÑA]" c="BRETAÑA" nd="1"/>
              <i n="[MAESTRO_HIS_ESTABLECIMIENTO].[MicroRed].&amp;[BUENOS AIRES DE CAYMA]" c="BUENOS AIRES DE CAYMA" nd="1"/>
              <i n="[MAESTRO_HIS_ESTABLECIMIENTO].[MicroRed].&amp;[C.R. LLAMELLIN]" c="C.R. LLAMELLIN" nd="1"/>
              <i n="[MAESTRO_HIS_ESTABLECIMIENTO].[MicroRed].&amp;[C.R. PUCHKA]" c="C.R. PUCHKA" nd="1"/>
              <i n="[MAESTRO_HIS_ESTABLECIMIENTO].[MicroRed].&amp;[C.R. SAN LUIS]" c="C.R. SAN LUIS" nd="1"/>
              <i n="[MAESTRO_HIS_ESTABLECIMIENTO].[MicroRed].&amp;[C.R. UCO]" c="C.R. UCO" nd="1"/>
              <i n="[MAESTRO_HIS_ESTABLECIMIENTO].[MicroRed].&amp;[C.S. MAGDALENA]" c="C.S. MAGDALENA" nd="1"/>
              <i n="[MAESTRO_HIS_ESTABLECIMIENTO].[MicroRed].&amp;[C.S. MAX ARIAS SCHEREIBER]" c="C.S. MAX ARIAS SCHEREIBER" nd="1"/>
              <i n="[MAESTRO_HIS_ESTABLECIMIENTO].[MicroRed].&amp;[C.S. SAN SEBASTIAN]" c="C.S. SAN SEBASTIAN" nd="1"/>
              <i n="[MAESTRO_HIS_ESTABLECIMIENTO].[MicroRed].&amp;[CABALLO COCHA]" c="CABALLO COCHA" nd="1"/>
              <i n="[MAESTRO_HIS_ESTABLECIMIENTO].[MicroRed].&amp;[CABANA]" c="CABANA" nd="1"/>
              <i n="[MAESTRO_HIS_ESTABLECIMIENTO].[MicroRed].&amp;[CABANACONDE]" c="CABANACONDE" nd="1"/>
              <i n="[MAESTRO_HIS_ESTABLECIMIENTO].[MicroRed].&amp;[CABANILLA]" c="CABANILLA" nd="1"/>
              <i n="[MAESTRO_HIS_ESTABLECIMIENTO].[MicroRed].&amp;[CABANILLAS]" c="CABANILLAS" nd="1"/>
              <i n="[MAESTRO_HIS_ESTABLECIMIENTO].[MicroRed].&amp;[CACHICADAN]" c="CACHICADAN" nd="1"/>
              <i n="[MAESTRO_HIS_ESTABLECIMIENTO].[MicroRed].&amp;[CAHUAC]" c="CAHUAC" nd="1"/>
              <i n="[MAESTRO_HIS_ESTABLECIMIENTO].[MicroRed].&amp;[CAHUAPANAS]" c="CAHUAPANAS" nd="1"/>
              <i n="[MAESTRO_HIS_ESTABLECIMIENTO].[MicroRed].&amp;[CAJABAMBA]" c="CAJABAMBA" nd="1"/>
              <i n="[MAESTRO_HIS_ESTABLECIMIENTO].[MicroRed].&amp;[CAJACAY]" c="CAJACAY" nd="1"/>
              <i n="[MAESTRO_HIS_ESTABLECIMIENTO].[MicroRed].&amp;[CAJARURO]" c="CAJARURO" nd="1"/>
              <i n="[MAESTRO_HIS_ESTABLECIMIENTO].[MicroRed].&amp;[CAJATAMBO]" c="CAJATAMBO" nd="1"/>
              <i n="[MAESTRO_HIS_ESTABLECIMIENTO].[MicroRed].&amp;[CALAMARCA]" c="CALAMARCA" nd="1"/>
              <i n="[MAESTRO_HIS_ESTABLECIMIENTO].[MicroRed].&amp;[CALCA]" c="CALCA" nd="1"/>
              <i n="[MAESTRO_HIS_ESTABLECIMIENTO].[MicroRed].&amp;[CALIPUY]" c="CALIPUY" nd="1"/>
              <i n="[MAESTRO_HIS_ESTABLECIMIENTO].[MicroRed].&amp;[CALLALLI]" c="CALLALLI" nd="1"/>
              <i n="[MAESTRO_HIS_ESTABLECIMIENTO].[MicroRed].&amp;[CALLANCAS]" c="CALLANCAS" nd="1"/>
              <i n="[MAESTRO_HIS_ESTABLECIMIENTO].[MicroRed].&amp;[CALLAYUC]" c="CALLAYUC" nd="1"/>
              <i n="[MAESTRO_HIS_ESTABLECIMIENTO].[MicroRed].&amp;[CALZADA]" c="CALZADA" nd="1"/>
              <i n="[MAESTRO_HIS_ESTABLECIMIENTO].[MicroRed].&amp;[CAMICACHI]" c="CAMICACHI" nd="1"/>
              <i n="[MAESTRO_HIS_ESTABLECIMIENTO].[MicroRed].&amp;[CAMPANILLA]" c="CAMPANILLA" nd="1"/>
              <i n="[MAESTRO_HIS_ESTABLECIMIENTO].[MicroRed].&amp;[CAMPO VERDE]" c="CAMPO VERDE" nd="1"/>
              <i n="[MAESTRO_HIS_ESTABLECIMIENTO].[MicroRed].&amp;[CAMPORREDONDO]" c="CAMPORREDONDO" nd="1"/>
              <i n="[MAESTRO_HIS_ESTABLECIMIENTO].[MicroRed].&amp;[CANCHABAMBA]" c="CANCHABAMBA" nd="1"/>
              <i n="[MAESTRO_HIS_ESTABLECIMIENTO].[MicroRed].&amp;[CANDARAVE]" c="CANDARAVE" nd="1"/>
              <i n="[MAESTRO_HIS_ESTABLECIMIENTO].[MicroRed].&amp;[CANDUNGOS]" c="CANDUNGOS" nd="1"/>
              <i n="[MAESTRO_HIS_ESTABLECIMIENTO].[MicroRed].&amp;[CANTA]" c="CANTA" nd="1"/>
              <i n="[MAESTRO_HIS_ESTABLECIMIENTO].[MicroRed].&amp;[CAPACHICA]" c="CAPACHICA" nd="1"/>
              <i n="[MAESTRO_HIS_ESTABLECIMIENTO].[MicroRed].&amp;[CARAVELI]" c="CARAVELI" nd="1"/>
              <i n="[MAESTRO_HIS_ESTABLECIMIENTO].[MicroRed].&amp;[CARAZ]" c="CARAZ" nd="1"/>
              <i n="[MAESTRO_HIS_ESTABLECIMIENTO].[MicroRed].&amp;[CARHUAMAYO]" c="CARHUAMAYO" nd="1"/>
              <i n="[MAESTRO_HIS_ESTABLECIMIENTO].[MicroRed].&amp;[CARHUAZ]" c="CARHUAZ" nd="1"/>
              <i n="[MAESTRO_HIS_ESTABLECIMIENTO].[MicroRed].&amp;[CARMEN ALTO]" c="CARMEN ALTO" nd="1"/>
              <i n="[MAESTRO_HIS_ESTABLECIMIENTO].[MicroRed].&amp;[CARUMAS]" c="CARUMAS" nd="1"/>
              <i n="[MAESTRO_HIS_ESTABLECIMIENTO].[MicroRed].&amp;[CASCAS]" c="CASCAS" nd="1"/>
              <i n="[MAESTRO_HIS_ESTABLECIMIENTO].[MicroRed].&amp;[CASMA]" c="CASMA" nd="1"/>
              <i n="[MAESTRO_HIS_ESTABLECIMIENTO].[MicroRed].&amp;[CASTILLO GRANDE]" c="CASTILLO GRANDE" nd="1"/>
              <i n="[MAESTRO_HIS_ESTABLECIMIENTO].[MicroRed].&amp;[CASTROVIRREYNA]" c="CASTROVIRREYNA" nd="1"/>
              <i n="[MAESTRO_HIS_ESTABLECIMIENTO].[MicroRed].&amp;[CATAC]" c="CATAC" nd="1"/>
              <i n="[MAESTRO_HIS_ESTABLECIMIENTO].[MicroRed].&amp;[CATACHE]" c="CATACHE" nd="1"/>
              <i n="[MAESTRO_HIS_ESTABLECIMIENTO].[MicroRed].&amp;[CATAHUASI]" c="CATAHUASI" nd="1"/>
              <i n="[MAESTRO_HIS_ESTABLECIMIENTO].[MicroRed].&amp;[CATILLUC]" c="CATILLUC" nd="1"/>
              <i n="[MAESTRO_HIS_ESTABLECIMIENTO].[MicroRed].&amp;[CAYALTI-ZAÑA]" c="CAYALTI-ZAÑA" nd="1"/>
              <i n="[MAESTRO_HIS_ESTABLECIMIENTO].[MicroRed].&amp;[CAYLLOMA]" c="CAYLLOMA" nd="1"/>
              <i n="[MAESTRO_HIS_ESTABLECIMIENTO].[MicroRed].&amp;[CAYNA]" c="CAYNA" nd="1"/>
              <i n="[MAESTRO_HIS_ESTABLECIMIENTO].[MicroRed].&amp;[CAYNARACHI]" c="CAYNARACHI" nd="1"/>
              <i n="[MAESTRO_HIS_ESTABLECIMIENTO].[MicroRed].&amp;[CCOCHACCASA]" c="CCOCHACCASA" nd="1"/>
              <i n="[MAESTRO_HIS_ESTABLECIMIENTO].[MicroRed].&amp;[CELENDIN]" c="CELENDIN" nd="1"/>
              <i n="[MAESTRO_HIS_ESTABLECIMIENTO].[MicroRed].&amp;[CENTENARIO]" c="CENTENARIO" nd="1"/>
              <i n="[MAESTRO_HIS_ESTABLECIMIENTO].[MicroRed].&amp;[CENTRO]" c="CENTRO" nd="1"/>
              <i n="[MAESTRO_HIS_ESTABLECIMIENTO].[MicroRed].&amp;[CERRO COLORADO]" c="CERRO COLORADO" nd="1"/>
              <i n="[MAESTRO_HIS_ESTABLECIMIENTO].[MicroRed].&amp;[CHACABAMBA]" c="CHACABAMBA" nd="1"/>
              <i n="[MAESTRO_HIS_ESTABLECIMIENTO].[MicroRed].&amp;[CHACAS]" c="CHACAS" nd="1"/>
              <i n="[MAESTRO_HIS_ESTABLECIMIENTO].[MicroRed].&amp;[CHACHAPOYAS]" c="CHACHAPOYAS" nd="1"/>
              <i n="[MAESTRO_HIS_ESTABLECIMIENTO].[MicroRed].&amp;[CHACLACAYO]" c="CHACLACAYO" nd="1"/>
              <i n="[MAESTRO_HIS_ESTABLECIMIENTO].[MicroRed].&amp;[CHAGLLA]" c="CHAGLLA" nd="1"/>
              <i n="[MAESTRO_HIS_ESTABLECIMIENTO].[MicroRed].&amp;[CHALA]" c="CHALA" nd="1"/>
              <i n="[MAESTRO_HIS_ESTABLECIMIENTO].[MicroRed].&amp;[CHALAMARCA]" c="CHALAMARCA" nd="1"/>
              <i n="[MAESTRO_HIS_ESTABLECIMIENTO].[MicroRed].&amp;[CHALHUANCA]" c="CHALHUANCA" nd="1"/>
              <i n="[MAESTRO_HIS_ESTABLECIMIENTO].[MicroRed].&amp;[CHAMBAMONTERA]" c="CHAMBAMONTERA" nd="1"/>
              <i n="[MAESTRO_HIS_ESTABLECIMIENTO].[MicroRed].&amp;[CHANCAY BAÑOS]" c="CHANCAY BAÑOS" nd="1"/>
              <i n="[MAESTRO_HIS_ESTABLECIMIENTO].[MicroRed].&amp;[CHAO]" c="CHAO" nd="1"/>
              <i n="[MAESTRO_HIS_ESTABLECIMIENTO].[MicroRed].&amp;[CHAQUICOCHA]" c="CHAQUICOCHA" nd="1"/>
              <i n="[MAESTRO_HIS_ESTABLECIMIENTO].[MicroRed].&amp;[CHARACATO]" c="CHARACATO" nd="1"/>
              <i n="[MAESTRO_HIS_ESTABLECIMIENTO].[MicroRed].&amp;[CHASQUITAMBO]" c="CHASQUITAMBO" nd="1"/>
              <i n="[MAESTRO_HIS_ESTABLECIMIENTO].[MicroRed].&amp;[CHAUPIHUARANGA]" c="CHAUPIHUARANGA" nd="1"/>
              <i n="[MAESTRO_HIS_ESTABLECIMIENTO].[MicroRed].&amp;[CHAVIN]" c="CHAVIN" nd="1"/>
              <i n="[MAESTRO_HIS_ESTABLECIMIENTO].[MicroRed].&amp;[CHAVIN DE PARIARCA]" c="CHAVIN DE PARIARCA" nd="1"/>
              <i n="[MAESTRO_HIS_ESTABLECIMIENTO].[MicroRed].&amp;[CHAVINILLO]" c="CHAVINILLO" nd="1"/>
              <i n="[MAESTRO_HIS_ESTABLECIMIENTO].[MicroRed].&amp;[CHAVIÑA]" c="CHAVIÑA" nd="1"/>
              <i n="[MAESTRO_HIS_ESTABLECIMIENTO].[MicroRed].&amp;[CHAZUTA]" c="CHAZUTA" nd="1"/>
              <i n="[MAESTRO_HIS_ESTABLECIMIENTO].[MicroRed].&amp;[CHECCA]" c="CHECCA" nd="1"/>
              <i n="[MAESTRO_HIS_ESTABLECIMIENTO].[MicroRed].&amp;[CHIARA]" c="CHIARA" nd="1"/>
              <i n="[MAESTRO_HIS_ESTABLECIMIENTO].[MicroRed].&amp;[CHICAMA]" c="CHICAMA" nd="1"/>
              <i n="[MAESTRO_HIS_ESTABLECIMIENTO].[MicroRed].&amp;[CHICLAYO]" c="CHICLAYO" nd="1"/>
              <i n="[MAESTRO_HIS_ESTABLECIMIENTO].[MicroRed].&amp;[CHICMO]" c="CHICMO" nd="1"/>
              <i n="[MAESTRO_HIS_ESTABLECIMIENTO].[MicroRed].&amp;[CHIGUATA]" c="CHIGUATA" nd="1"/>
              <i n="[MAESTRO_HIS_ESTABLECIMIENTO].[MicroRed].&amp;[CHIGUIRIP]" c="CHIGUIRIP" nd="1"/>
              <i n="[MAESTRO_HIS_ESTABLECIMIENTO].[MicroRed].&amp;[CHILCA]" c="CHILCA" nd="1"/>
              <i n="[MAESTRO_HIS_ESTABLECIMIENTO].[MicroRed].&amp;[CHILETE]" c="CHILETE" nd="1"/>
              <i n="[MAESTRO_HIS_ESTABLECIMIENTO].[MicroRed].&amp;[CHIMBAM]" c="CHIMBAM" nd="1"/>
              <i n="[MAESTRO_HIS_ESTABLECIMIENTO].[MicroRed].&amp;[CHINCHA]" c="CHINCHA" nd="1"/>
              <i n="[MAESTRO_HIS_ESTABLECIMIENTO].[MicroRed].&amp;[CHINCHA BAJA]" c="CHINCHA BAJA" nd="1"/>
              <i n="[MAESTRO_HIS_ESTABLECIMIENTO].[MicroRed].&amp;[CHINCHAO]" c="CHINCHAO" nd="1"/>
              <i n="[MAESTRO_HIS_ESTABLECIMIENTO].[MicroRed].&amp;[CHIPE]" c="CHIPE" nd="1"/>
              <i n="[MAESTRO_HIS_ESTABLECIMIENTO].[MicroRed].&amp;[CHIPLE]" c="CHIPLE" nd="1"/>
              <i n="[MAESTRO_HIS_ESTABLECIMIENTO].[MicroRed].&amp;[CHIQUIAN]" c="CHIQUIAN" nd="1"/>
              <i n="[MAESTRO_HIS_ESTABLECIMIENTO].[MicroRed].&amp;[CHIRIACO]" c="CHIRIACO" nd="1"/>
              <i n="[MAESTRO_HIS_ESTABLECIMIENTO].[MicroRed].&amp;[CHIRINOS]" c="CHIRINOS" nd="1"/>
              <i n="[MAESTRO_HIS_ESTABLECIMIENTO].[MicroRed].&amp;[CHIVAY]" c="CHIVAY" nd="1"/>
              <i n="[MAESTRO_HIS_ESTABLECIMIENTO].[MicroRed].&amp;[CHOCOPE]" c="CHOCOPE" nd="1"/>
              <i n="[MAESTRO_HIS_ESTABLECIMIENTO].[MicroRed].&amp;[CHONGOYAPE]" c="CHONGOYAPE" nd="1"/>
              <i n="[MAESTRO_HIS_ESTABLECIMIENTO].[MicroRed].&amp;[CHONTACA]" c="CHONTACA" nd="1"/>
              <i n="[MAESTRO_HIS_ESTABLECIMIENTO].[MicroRed].&amp;[CHONTALI]" c="CHONTALI" nd="1"/>
              <i n="[MAESTRO_HIS_ESTABLECIMIENTO].[MicroRed].&amp;[CHORAS]" c="CHORAS" nd="1"/>
              <i n="[MAESTRO_HIS_ESTABLECIMIENTO].[MicroRed].&amp;[CHOROS]" c="CHOROS" nd="1"/>
              <i n="[MAESTRO_HIS_ESTABLECIMIENTO].[MicroRed].&amp;[CHOSICA I]" c="CHOSICA I" nd="1"/>
              <i n="[MAESTRO_HIS_ESTABLECIMIENTO].[MicroRed].&amp;[CHOSICA II]" c="CHOSICA II" nd="1"/>
              <i n="[MAESTRO_HIS_ESTABLECIMIENTO].[MicroRed].&amp;[CHOTA]" c="CHOTA" nd="1"/>
              <i n="[MAESTRO_HIS_ESTABLECIMIENTO].[MicroRed].&amp;[CHUGAY]" c="CHUGAY" nd="1"/>
              <i n="[MAESTRO_HIS_ESTABLECIMIENTO].[MicroRed].&amp;[CHUGUR]" c="CHUGUR" nd="1"/>
              <i n="[MAESTRO_HIS_ESTABLECIMIENTO].[MicroRed].&amp;[CHUMPI]" c="CHUMPI" nd="1"/>
              <i n="[MAESTRO_HIS_ESTABLECIMIENTO].[MicroRed].&amp;[CHUNCHUQUILLO]" c="CHUNCHUQUILLO" nd="1"/>
              <i n="[MAESTRO_HIS_ESTABLECIMIENTO].[MicroRed].&amp;[CHUNGUI]" c="CHUNGUI" nd="1"/>
              <i n="[MAESTRO_HIS_ESTABLECIMIENTO].[MicroRed].&amp;[CHUPA]" c="CHUPA" nd="1"/>
              <i n="[MAESTRO_HIS_ESTABLECIMIENTO].[MicroRed].&amp;[CHUPACA]" c="CHUPACA" nd="1"/>
              <i n="[MAESTRO_HIS_ESTABLECIMIENTO].[MicroRed].&amp;[CHUQUIBAMBA]" c="CHUQUIBAMBA" nd="1"/>
              <i n="[MAESTRO_HIS_ESTABLECIMIENTO].[MicroRed].&amp;[CHUQUIBAMBILLA]" c="CHUQUIBAMBILLA" nd="1"/>
              <i n="[MAESTRO_HIS_ESTABLECIMIENTO].[MicroRed].&amp;[CHUQUIS]" c="CHUQUIS" nd="1"/>
              <i n="[MAESTRO_HIS_ESTABLECIMIENTO].[MicroRed].&amp;[CHURCAMPA]" c="CHURCAMPA" nd="1"/>
              <i n="[MAESTRO_HIS_ESTABLECIMIENTO].[MicroRed].&amp;[CHURIN-OYON]" c="CHURIN-OYON" nd="1"/>
              <i n="[MAESTRO_HIS_ESTABLECIMIENTO].[MicroRed].&amp;[CHURUBAMBA]" c="CHURUBAMBA" nd="1"/>
              <i n="[MAESTRO_HIS_ESTABLECIMIENTO].[MicroRed].&amp;[CIRCUITO DE PLAYA]" c="CIRCUITO DE PLAYA" nd="1"/>
              <i n="[MAESTRO_HIS_ESTABLECIMIENTO].[MicroRed].&amp;[CIUDAD BLANCA]" c="CIUDAD BLANCA" nd="1"/>
              <i n="[MAESTRO_HIS_ESTABLECIMIENTO].[MicroRed].&amp;[CIUDAD CONSTITUCION]" c="CIUDAD CONSTITUCION" nd="1"/>
              <i n="[MAESTRO_HIS_ESTABLECIMIENTO].[MicroRed].&amp;[CIUDAD DE DIOS]" c="CIUDAD DE DIOS" nd="1"/>
              <i n="[MAESTRO_HIS_ESTABLECIMIENTO].[MicroRed].&amp;[CIUDAD SATELITE]" c="CIUDAD SATELITE" nd="1"/>
              <i n="[MAESTRO_HIS_ESTABLECIMIENTO].[MicroRed].&amp;[COAZA]" c="COAZA" nd="1"/>
              <i n="[MAESTRO_HIS_ESTABLECIMIENTO].[MicroRed].&amp;[COCACHACRA]" c="COCACHACRA" nd="1"/>
              <i n="[MAESTRO_HIS_ESTABLECIMIENTO].[MicroRed].&amp;[COCHABAMBA]" c="COCHABAMBA" nd="1"/>
              <i n="[MAESTRO_HIS_ESTABLECIMIENTO].[MicroRed].&amp;[COCHALAN]" c="COCHALAN" nd="1"/>
              <i n="[MAESTRO_HIS_ESTABLECIMIENTO].[MicroRed].&amp;[CODO DEL POZUZO]" c="CODO DEL POZUZO" nd="1"/>
              <i n="[MAESTRO_HIS_ESTABLECIMIENTO].[MicroRed].&amp;[COJATA]" c="COJATA" nd="1"/>
              <i n="[MAESTRO_HIS_ESTABLECIMIENTO].[MicroRed].&amp;[COLASAY]" c="COLASAY" nd="1"/>
              <i n="[MAESTRO_HIS_ESTABLECIMIENTO].[MicroRed].&amp;[COLCABAMBA]" c="COLCABAMBA" nd="1"/>
              <i n="[MAESTRO_HIS_ESTABLECIMIENTO].[MicroRed].&amp;[COLLICATE]" c="COLLICATE" nd="1"/>
              <i n="[MAESTRO_HIS_ESTABLECIMIENTO].[MicroRed].&amp;[COLLONCE]" c="COLLONCE" nd="1"/>
              <i n="[MAESTRO_HIS_ESTABLECIMIENTO].[MicroRed].&amp;[COLPAS]" c="COLPAS" nd="1"/>
              <i n="[MAESTRO_HIS_ESTABLECIMIENTO].[MicroRed].&amp;[COMAS]" c="COMAS" nd="1"/>
              <i n="[MAESTRO_HIS_ESTABLECIMIENTO].[MicroRed].&amp;[COMBAPATA]" c="COMBAPATA" nd="1"/>
              <i n="[MAESTRO_HIS_ESTABLECIMIENTO].[MicroRed].&amp;[COMPIN]" c="COMPIN" nd="1"/>
              <i n="[MAESTRO_HIS_ESTABLECIMIENTO].[MicroRed].&amp;[CONCEPCION]" c="CONCEPCION" nd="1"/>
              <i n="[MAESTRO_HIS_ESTABLECIMIENTO].[MicroRed].&amp;[CONCHAMARCA]" c="CONCHAMARCA" nd="1"/>
              <i n="[MAESTRO_HIS_ESTABLECIMIENTO].[MicroRed].&amp;[CONCHAN]" c="CONCHAN" nd="1"/>
              <i n="[MAESTRO_HIS_ESTABLECIMIENTO].[MicroRed].&amp;[CONIMA]" c="CONIMA" nd="1"/>
              <i n="[MAESTRO_HIS_ESTABLECIMIENTO].[MicroRed].&amp;[CONO NORTE]" c="CONO NORTE" nd="1"/>
              <i n="[MAESTRO_HIS_ESTABLECIMIENTO].[MicroRed].&amp;[CONO SUR]" c="CONO SUR" nd="1"/>
              <i n="[MAESTRO_HIS_ESTABLECIMIENTO].[MicroRed].&amp;[CONTAMANA]" c="CONTAMANA" nd="1"/>
              <i n="[MAESTRO_HIS_ESTABLECIMIENTO].[MicroRed].&amp;[CONTUMAZA]" c="CONTUMAZA" nd="1"/>
              <i n="[MAESTRO_HIS_ESTABLECIMIENTO].[MicroRed].&amp;[COPALLIN]" c="COPALLIN" nd="1"/>
              <i n="[MAESTRO_HIS_ESTABLECIMIENTO].[MicroRed].&amp;[COPANI]" c="COPANI" nd="1"/>
              <i n="[MAESTRO_HIS_ESTABLECIMIENTO].[MicroRed].&amp;[CORDOVA]" c="CORDOVA" nd="1"/>
              <i n="[MAESTRO_HIS_ESTABLECIMIENTO].[MicroRed].&amp;[CORIRE]" c="CORIRE" nd="1"/>
              <i n="[MAESTRO_HIS_ESTABLECIMIENTO].[MicroRed].&amp;[CORONGO]" c="CORONGO" nd="1"/>
              <i n="[MAESTRO_HIS_ESTABLECIMIENTO].[MicroRed].&amp;[CORPANQUI]" c="CORPANQUI" nd="1"/>
              <i n="[MAESTRO_HIS_ESTABLECIMIENTO].[MicroRed].&amp;[CORRALES]" c="CORRALES" nd="1"/>
              <i n="[MAESTRO_HIS_ESTABLECIMIENTO].[MicroRed].&amp;[CORTEGANA]" c="CORTEGANA" nd="1"/>
              <i n="[MAESTRO_HIS_ESTABLECIMIENTO].[MicroRed].&amp;[COSTA RICA]" c="COSTA RICA" nd="1"/>
              <i n="[MAESTRO_HIS_ESTABLECIMIENTO].[MicroRed].&amp;[COTABAMBA]" c="COTABAMBA" nd="1"/>
              <i n="[MAESTRO_HIS_ESTABLECIMIENTO].[MicroRed].&amp;[COTAHUASI]" c="COTAHUASI" nd="1"/>
              <i n="[MAESTRO_HIS_ESTABLECIMIENTO].[MicroRed].&amp;[CRUCE SHUMBA]" c="CRUCE SHUMBA" nd="1"/>
              <i n="[MAESTRO_HIS_ESTABLECIMIENTO].[MicroRed].&amp;[CRUCERO]" c="CRUCERO" nd="1"/>
              <i n="[MAESTRO_HIS_ESTABLECIMIENTO].[MicroRed].&amp;[CUBANTIA]" c="CUBANTIA" nd="1"/>
              <i n="[MAESTRO_HIS_ESTABLECIMIENTO].[MicroRed].&amp;[CUCULI]" c="CUCULI" nd="1"/>
              <i n="[MAESTRO_HIS_ESTABLECIMIENTO].[MicroRed].&amp;[CUMBA]" c="CUMBA" nd="1"/>
              <i n="[MAESTRO_HIS_ESTABLECIMIENTO].[MicroRed].&amp;[CUÑUMBUQUI]" c="CUÑUMBUQUI" nd="1"/>
              <i n="[MAESTRO_HIS_ESTABLECIMIENTO].[MicroRed].&amp;[CURAHUASI]" c="CURAHUASI" nd="1"/>
              <i n="[MAESTRO_HIS_ESTABLECIMIENTO].[MicroRed].&amp;[CURGOS]" c="CURGOS" nd="1"/>
              <i n="[MAESTRO_HIS_ESTABLECIMIENTO].[MicroRed].&amp;[CUSCO]" c="CUSCO" nd="1"/>
              <i n="[MAESTRO_HIS_ESTABLECIMIENTO].[MicroRed].&amp;[CUYANI]" c="CUYANI" nd="1"/>
              <i n="[MAESTRO_HIS_ESTABLECIMIENTO].[MicroRed].&amp;[CUYO CUYO]" c="CUYO CUYO" nd="1"/>
              <i n="[MAESTRO_HIS_ESTABLECIMIENTO].[MicroRed].&amp;[DANIEL ALOMIA ROBLES]" c="DANIEL ALOMIA ROBLES" nd="1"/>
              <i n="[MAESTRO_HIS_ESTABLECIMIENTO].[MicroRed].&amp;[DANIEL HERNANDEZ]" c="DANIEL HERNANDEZ" nd="1"/>
              <i n="[MAESTRO_HIS_ESTABLECIMIENTO].[MicroRed].&amp;[DESAGUADERO]" c="DESAGUADERO" nd="1"/>
              <i n="[MAESTRO_HIS_ESTABLECIMIENTO].[MicroRed].&amp;[EDIFICADORES MISTI]" c="EDIFICADORES MISTI" nd="1"/>
              <i n="[MAESTRO_HIS_ESTABLECIMIENTO].[MicroRed].&amp;[EL AGUSTINO]" c="EL AGUSTINO" nd="1"/>
              <i n="[MAESTRO_HIS_ESTABLECIMIENTO].[MicroRed].&amp;[EL DESCANSO]" c="EL DESCANSO" nd="1"/>
              <i n="[MAESTRO_HIS_ESTABLECIMIENTO].[MicroRed].&amp;[EL MILAGRO]" c="EL MILAGRO" nd="1"/>
              <i n="[MAESTRO_HIS_ESTABLECIMIENTO].[MicroRed].&amp;[EL MOLINO]" c="EL MOLINO" nd="1"/>
              <i n="[MAESTRO_HIS_ESTABLECIMIENTO].[MicroRed].&amp;[EL MUYO]" c="EL MUYO" nd="1"/>
              <i n="[MAESTRO_HIS_ESTABLECIMIENTO].[MicroRed].&amp;[EL PALLAR]" c="EL PALLAR" nd="1"/>
              <i n="[MAESTRO_HIS_ESTABLECIMIENTO].[MicroRed].&amp;[EL PEDREGAL]" c="EL PEDREGAL" nd="1"/>
              <i n="[MAESTRO_HIS_ESTABLECIMIENTO].[MicroRed].&amp;[EL TAMBO]" c="EL TAMBO" nd="1"/>
              <i n="[MAESTRO_HIS_ESTABLECIMIENTO].[MicroRed].&amp;[ENCAÑADA]" c="ENCAÑADA" nd="1"/>
              <i n="[MAESTRO_HIS_ESTABLECIMIENTO].[MicroRed].&amp;[FAUCETT]" c="FAUCETT" nd="1"/>
              <i n="[MAESTRO_HIS_ESTABLECIMIENTO].[MicroRed].&amp;[FERREÑAFE]" c="FERREÑAFE" nd="1"/>
              <i n="[MAESTRO_HIS_ESTABLECIMIENTO].[MicroRed].&amp;[FLORENCIA DE MORA]" c="FLORENCIA DE MORA" nd="1"/>
              <i n="[MAESTRO_HIS_ESTABLECIMIENTO].[MicroRed].&amp;[FRANCISCO BOLOGNESI]" c="FRANCISCO BOLOGNESI" nd="1"/>
              <i n="[MAESTRO_HIS_ESTABLECIMIENTO].[MicroRed].&amp;[FRONTERA]" c="FRONTERA" nd="1"/>
              <i n="[MAESTRO_HIS_ESTABLECIMIENTO].[MicroRed].&amp;[GALILEA]" c="GALILEA" nd="1"/>
              <i n="[MAESTRO_HIS_ESTABLECIMIENTO].[MicroRed].&amp;[GANIMEDES]" c="GANIMEDES" nd="1"/>
              <i n="[MAESTRO_HIS_ESTABLECIMIENTO].[MicroRed].&amp;[GRLMO. SAN MARTIN]" c="GRLMO. SAN MARTIN" nd="1"/>
              <i n="[MAESTRO_HIS_ESTABLECIMIENTO].[MicroRed].&amp;[HAQUIRA]" c="HAQUIRA" nd="1"/>
              <i n="[MAESTRO_HIS_ESTABLECIMIENTO].[MicroRed].&amp;[HATUN XAUXA]" c="HATUN XAUXA" nd="1"/>
              <i n="[MAESTRO_HIS_ESTABLECIMIENTO].[MicroRed].&amp;[HERMILIO VALDIZAN]" c="HERMILIO VALDIZAN" nd="1"/>
              <i n="[MAESTRO_HIS_ESTABLECIMIENTO].[MicroRed].&amp;[HONORIA]" c="HONORIA" nd="1"/>
              <i n="[MAESTRO_HIS_ESTABLECIMIENTO].[MicroRed].&amp;[HOSPITAL LAMAS]" c="HOSPITAL LAMAS" nd="1"/>
              <i n="[MAESTRO_HIS_ESTABLECIMIENTO].[MicroRed].&amp;[HUABAL]" c="HUABAL" nd="1"/>
              <i n="[MAESTRO_HIS_ESTABLECIMIENTO].[MicroRed].&amp;[HUACAR]" c="HUACAR" nd="1"/>
              <i n="[MAESTRO_HIS_ESTABLECIMIENTO].[MicroRed].&amp;[HUACAYBAMBA]" c="HUACAYBAMBA" nd="1"/>
              <i n="[MAESTRO_HIS_ESTABLECIMIENTO].[MicroRed].&amp;[HUACCANA]" c="HUACCANA" nd="1"/>
              <i n="[MAESTRO_HIS_ESTABLECIMIENTO].[MicroRed].&amp;[HUACHAC]" c="HUACHAC" nd="1"/>
              <i n="[MAESTRO_HIS_ESTABLECIMIENTO].[MicroRed].&amp;[HUACHIRIKI]" c="HUACHIRIKI" nd="1"/>
              <i n="[MAESTRO_HIS_ESTABLECIMIENTO].[MicroRed].&amp;[HUACHOS]" c="HUACHOS" nd="1"/>
              <i n="[MAESTRO_HIS_ESTABLECIMIENTO].[MicroRed].&amp;[HUACRACHUCO]" c="HUACRACHUCO" nd="1"/>
              <i n="[MAESTRO_HIS_ESTABLECIMIENTO].[MicroRed].&amp;[HUALGAYOC]" c="HUALGAYOC" nd="1"/>
              <i n="[MAESTRO_HIS_ESTABLECIMIENTO].[MicroRed].&amp;[HUALLANCA]" c="HUALLANCA" nd="1"/>
              <i n="[MAESTRO_HIS_ESTABLECIMIENTO].[MicroRed].&amp;[HUALLHUA]" c="HUALLHUA" nd="1"/>
              <i n="[MAESTRO_HIS_ESTABLECIMIENTO].[MicroRed].&amp;[HUALMAY]" c="HUALMAY" nd="1"/>
              <i n="[MAESTRO_HIS_ESTABLECIMIENTO].[MicroRed].&amp;[HUAMACHUCO]" c="HUAMACHUCO" nd="1"/>
              <i n="[MAESTRO_HIS_ESTABLECIMIENTO].[MicroRed].&amp;[HUAMANGUILLA]" c="HUAMANGUILLA" nd="1"/>
              <i n="[MAESTRO_HIS_ESTABLECIMIENTO].[MicroRed].&amp;[HUAMBO]" c="HUAMBO" nd="1"/>
              <i n="[MAESTRO_HIS_ESTABLECIMIENTO].[MicroRed].&amp;[HUAMBOCANCHA BAJA]" c="HUAMBOCANCHA BAJA" nd="1"/>
              <i n="[MAESTRO_HIS_ESTABLECIMIENTO].[MicroRed].&amp;[HUAMBOS]" c="HUAMBOS" nd="1"/>
              <i n="[MAESTRO_HIS_ESTABLECIMIENTO].[MicroRed].&amp;[HUAMPAMI]" c="HUAMPAMI" nd="1"/>
              <i n="[MAESTRO_HIS_ESTABLECIMIENTO].[MicroRed].&amp;[HUANCANE]" c="HUANCANE" nd="1"/>
              <i n="[MAESTRO_HIS_ESTABLECIMIENTO].[MicroRed].&amp;[HUANCAPALLAC]" c="HUANCAPALLAC" nd="1"/>
              <i n="[MAESTRO_HIS_ESTABLECIMIENTO].[MicroRed].&amp;[HUANCARAMA]" c="HUANCARAMA" nd="1"/>
              <i n="[MAESTRO_HIS_ESTABLECIMIENTO].[MicroRed].&amp;[HUANCARAY]" c="HUANCARAY" nd="1"/>
              <i n="[MAESTRO_HIS_ESTABLECIMIENTO].[MicroRed].&amp;[HUANCARQUI]" c="HUANCARQUI" nd="1"/>
              <i n="[MAESTRO_HIS_ESTABLECIMIENTO].[MicroRed].&amp;[HUANCASANCOS]" c="HUANCASANCOS" nd="1"/>
              <i n="[MAESTRO_HIS_ESTABLECIMIENTO].[MicroRed].&amp;[HUANCHACO]" c="HUANCHACO" nd="1"/>
              <i n="[MAESTRO_HIS_ESTABLECIMIENTO].[MicroRed].&amp;[HUANDO]" c="HUANDO" nd="1"/>
              <i n="[MAESTRO_HIS_ESTABLECIMIENTO].[MicroRed].&amp;[HUANTA]" c="HUANTA" nd="1"/>
              <i n="[MAESTRO_HIS_ESTABLECIMIENTO].[MicroRed].&amp;[HUANUCO]" c="HUANUCO" nd="1"/>
              <i n="[MAESTRO_HIS_ESTABLECIMIENTO].[MicroRed].&amp;[HUARAL]" c="HUARAL" nd="1"/>
              <i n="[MAESTRO_HIS_ESTABLECIMIENTO].[MicroRed].&amp;[HUARANGO]" c="HUARANGO" nd="1"/>
              <i n="[MAESTRO_HIS_ESTABLECIMIENTO].[MicroRed].&amp;[HUARI]" c="HUARI" nd="1"/>
              <i n="[MAESTRO_HIS_ESTABLECIMIENTO].[MicroRed].&amp;[HUARIACA]" c="HUARIACA" nd="1"/>
              <i n="[MAESTRO_HIS_ESTABLECIMIENTO].[MicroRed].&amp;[HUARIPAMPA]" c="HUARIPAMPA" nd="1"/>
              <i n="[MAESTRO_HIS_ESTABLECIMIENTO].[MicroRed].&amp;[HUARMEY]" c="HUARMEY" nd="1"/>
              <i n="[MAESTRO_HIS_ESTABLECIMIENTO].[MicroRed].&amp;[HUAROCHIRI]" c="HUAROCHIRI" nd="1"/>
              <i n="[MAESTRO_HIS_ESTABLECIMIENTO].[MicroRed].&amp;[HUARUPAMPA]" c="HUARUPAMPA" nd="1"/>
              <i n="[MAESTRO_HIS_ESTABLECIMIENTO].[MicroRed].&amp;[HUASAHUASI]" c="HUASAHUASI" nd="1"/>
              <i n="[MAESTRO_HIS_ESTABLECIMIENTO].[MicroRed].&amp;[HUASMIN]" c="HUASMIN" nd="1"/>
              <i n="[MAESTRO_HIS_ESTABLECIMIENTO].[MicroRed].&amp;[HUASO]" c="HUASO" nd="1"/>
              <i n="[MAESTRO_HIS_ESTABLECIMIENTO].[MicroRed].&amp;[HUAURA]" c="HUAURA" nd="1"/>
              <i n="[MAESTRO_HIS_ESTABLECIMIENTO].[MicroRed].&amp;[HUAYLAS]" c="HUAYLAS" nd="1"/>
              <i n="[MAESTRO_HIS_ESTABLECIMIENTO].[MicroRed].&amp;[HUAYTARA]" c="HUAYTARA" nd="1"/>
              <i n="[MAESTRO_HIS_ESTABLECIMIENTO].[MicroRed].&amp;[HUEPETUHE]" c="HUEPETUHE" nd="1"/>
              <i n="[MAESTRO_HIS_ESTABLECIMIENTO].[MicroRed].&amp;[HUICUNGO]" c="HUICUNGO" nd="1"/>
              <i n="[MAESTRO_HIS_ESTABLECIMIENTO].[MicroRed].&amp;[HUIMBAYOC]" c="HUIMBAYOC" nd="1"/>
              <i n="[MAESTRO_HIS_ESTABLECIMIENTO].[MicroRed].&amp;[HUINCO]" c="HUINCO" nd="1"/>
              <i n="[MAESTRO_HIS_ESTABLECIMIENTO].[MicroRed].&amp;[HUNTER]" c="HUNTER" nd="1"/>
              <i n="[MAESTRO_HIS_ESTABLECIMIENTO].[MicroRed].&amp;[IBERIA]" c="IBERIA" nd="1"/>
              <i n="[MAESTRO_HIS_ESTABLECIMIENTO].[MicroRed].&amp;[ICA]" c="ICA" nd="1"/>
              <i n="[MAESTRO_HIS_ESTABLECIMIENTO].[MicroRed].&amp;[ICHOCAN]" c="ICHOCAN" nd="1"/>
              <i n="[MAESTRO_HIS_ESTABLECIMIENTO].[MicroRed].&amp;[ICHUÑA]" c="ICHUÑA" nd="1"/>
              <i n="[MAESTRO_HIS_ESTABLECIMIENTO].[MicroRed].&amp;[ILLIMO]" c="ILLIMO" nd="1"/>
              <i n="[MAESTRO_HIS_ESTABLECIMIENTO].[MicroRed].&amp;[ILO]" c="ILO" nd="1"/>
              <i n="[MAESTRO_HIS_ESTABLECIMIENTO].[MicroRed].&amp;[IMAZA]" c="IMAZA" nd="1"/>
              <i n="[MAESTRO_HIS_ESTABLECIMIENTO].[MicroRed].&amp;[IMPERIAL]" c="IMPERIAL" nd="1"/>
              <i n="[MAESTRO_HIS_ESTABLECIMIENTO].[MicroRed].&amp;[INCUYO]" c="INCUYO" nd="1"/>
              <i n="[MAESTRO_HIS_ESTABLECIMIENTO].[MicroRed].&amp;[INKAWASI]" c="INKAWASI" nd="1"/>
              <i n="[MAESTRO_HIS_ESTABLECIMIENTO].[MicroRed].&amp;[INTUTO]" c="INTUTO" nd="1"/>
              <i n="[MAESTRO_HIS_ESTABLECIMIENTO].[MicroRed].&amp;[IPARIA]" c="IPARIA" nd="1"/>
              <i n="[MAESTRO_HIS_ESTABLECIMIENTO].[MicroRed].&amp;[IQUIPI]" c="IQUIPI" nd="1"/>
              <i n="[MAESTRO_HIS_ESTABLECIMIENTO].[MicroRed].&amp;[IQUITOS NORTE]" c="IQUITOS NORTE" nd="1"/>
              <i n="[MAESTRO_HIS_ESTABLECIMIENTO].[MicroRed].&amp;[IQUITOS SUR]" c="IQUITOS SUR" nd="1"/>
              <i n="[MAESTRO_HIS_ESTABLECIMIENTO].[MicroRed].&amp;[ISIVILLA]" c="ISIVILLA" nd="1"/>
              <i n="[MAESTRO_HIS_ESTABLECIMIENTO].[MicroRed].&amp;[ISLANDIA]" c="ISLANDIA" nd="1"/>
              <i n="[MAESTRO_HIS_ESTABLECIMIENTO].[MicroRed].&amp;[IZCUCHACA]" c="IZCUCHACA" nd="1"/>
              <i n="[MAESTRO_HIS_ESTABLECIMIENTO].[MicroRed].&amp;[JACAS CHICO]" c="JACAS CHICO" nd="1"/>
              <i n="[MAESTRO_HIS_ESTABLECIMIENTO].[MicroRed].&amp;[JACAS GRANDE]" c="JACAS GRANDE" nd="1"/>
              <i n="[MAESTRO_HIS_ESTABLECIMIENTO].[MicroRed].&amp;[JAIME ZUBIETA]" c="JAIME ZUBIETA" nd="1"/>
              <i n="[MAESTRO_HIS_ESTABLECIMIENTO].[MicroRed].&amp;[JAMALCA]" c="JAMALCA" nd="1"/>
              <i n="[MAESTRO_HIS_ESTABLECIMIENTO].[MicroRed].&amp;[JARPA]" c="JARPA" nd="1"/>
              <i n="[MAESTRO_HIS_ESTABLECIMIENTO].[MicroRed].&amp;[JAYANCA]" c="JAYANCA" nd="1"/>
              <i n="[MAESTRO_HIS_ESTABLECIMIENTO].[MicroRed].&amp;[JEBEROS]" c="JEBEROS" nd="1"/>
              <i n="[MAESTRO_HIS_ESTABLECIMIENTO].[MicroRed].&amp;[JEPELACIO]" c="JEPELACIO" nd="1"/>
              <i n="[MAESTRO_HIS_ESTABLECIMIENTO].[MicroRed].&amp;[JERILLO]" c="JERILLO" nd="1"/>
              <i n="[MAESTRO_HIS_ESTABLECIMIENTO].[MicroRed].&amp;[JESUS]" c="JESUS" nd="1"/>
              <i n="[MAESTRO_HIS_ESTABLECIMIENTO].[MicroRed].&amp;[JIRCAN]" c="JIRCAN" nd="1"/>
              <i n="[MAESTRO_HIS_ESTABLECIMIENTO].[MicroRed].&amp;[JIVIA]" c="JIVIA" nd="1"/>
              <i n="[MAESTRO_HIS_ESTABLECIMIENTO].[MicroRed].&amp;[JORGE BASADRE]" c="JORGE BASADRE" nd="1"/>
              <i n="[MAESTRO_HIS_ESTABLECIMIENTO].[MicroRed].&amp;[JORGE CHAVEZ]" c="JORGE CHAVEZ" nd="1"/>
              <i n="[MAESTRO_HIS_ESTABLECIMIENTO].[MicroRed].&amp;[JOSE ANTONIO ENCINAS]" c="JOSE ANTONIO ENCINAS" nd="1"/>
              <i n="[MAESTRO_HIS_ESTABLECIMIENTO].[MicroRed].&amp;[JOSE CARLOS MARIATEGUI]" c="JOSE CARLOS MARIATEGUI" nd="1"/>
              <i n="[MAESTRO_HIS_ESTABLECIMIENTO].[MicroRed].&amp;[JOSE DOMINGO CHOQUEHUANCA]" c="JOSE DOMINGO CHOQUEHUANCA" nd="1"/>
              <i n="[MAESTRO_HIS_ESTABLECIMIENTO].[MicroRed].&amp;[JOSE LEONARDO ORTIZ]" c="JOSE LEONARDO ORTIZ" nd="1"/>
              <i n="[MAESTRO_HIS_ESTABLECIMIENTO].[MicroRed].&amp;[JOSE OLAYA]" c="JOSE OLAYA" nd="1"/>
              <i n="[MAESTRO_HIS_ESTABLECIMIENTO].[MicroRed].&amp;[JOSE SABOGAL]" c="JOSE SABOGAL" nd="1"/>
              <i n="[MAESTRO_HIS_ESTABLECIMIENTO].[MicroRed].&amp;[JUAN GUERRA]" c="JUAN GUERRA" nd="1"/>
              <i n="[MAESTRO_HIS_ESTABLECIMIENTO].[MicroRed].&amp;[JUAN JOSE CRESPO Y CASTILLO]" c="JUAN JOSE CRESPO Y CASTILLO" nd="1"/>
              <i n="[MAESTRO_HIS_ESTABLECIMIENTO].[MicroRed].&amp;[JUANJUI]" c="JUANJUI" nd="1"/>
              <i n="[MAESTRO_HIS_ESTABLECIMIENTO].[MicroRed].&amp;[JULCAN]" c="JULCAN" nd="1"/>
              <i n="[MAESTRO_HIS_ESTABLECIMIENTO].[MicroRed].&amp;[JULIACA]" c="JULIACA" nd="1"/>
              <i n="[MAESTRO_HIS_ESTABLECIMIENTO].[MicroRed].&amp;[JUMBILLA]" c="JUMBILLA" nd="1"/>
              <i n="[MAESTRO_HIS_ESTABLECIMIENTO].[MicroRed].&amp;[JUNIN]" c="JUNIN" nd="1"/>
              <i n="[MAESTRO_HIS_ESTABLECIMIENTO].[MicroRed].&amp;[KAMISEA]" c="KAMISEA" nd="1"/>
              <i n="[MAESTRO_HIS_ESTABLECIMIENTO].[MicroRed].&amp;[KAÑARIS]" c="KAÑARIS" nd="1"/>
              <i n="[MAESTRO_HIS_ESTABLECIMIENTO].[MicroRed].&amp;[KIMBIRI]" c="KIMBIRI" nd="1"/>
              <i n="[MAESTRO_HIS_ESTABLECIMIENTO].[MicroRed].&amp;[KINGKIS]" c="KINGKIS" nd="1"/>
              <i n="[MAESTRO_HIS_ESTABLECIMIENTO].[MicroRed].&amp;[KISHUARA]" c="KISHUARA" nd="1"/>
              <i n="[MAESTRO_HIS_ESTABLECIMIENTO].[MicroRed].&amp;[KITENI]" c="KITENI" nd="1"/>
              <i n="[MAESTRO_HIS_ESTABLECIMIENTO].[MicroRed].&amp;[LA COIPA]" c="LA COIPA" nd="1"/>
              <i n="[MAESTRO_HIS_ESTABLECIMIENTO].[MicroRed].&amp;[LA ESPERANZA]" c="LA ESPERANZA" nd="1"/>
              <i n="[MAESTRO_HIS_ESTABLECIMIENTO].[MicroRed].&amp;[LA FLORIDA]" c="LA FLORIDA" nd="1"/>
              <i n="[MAESTRO_HIS_ESTABLECIMIENTO].[MicroRed].&amp;[LA JOYA]" c="LA JOYA" nd="1"/>
              <i n="[MAESTRO_HIS_ESTABLECIMIENTO].[MicroRed].&amp;[LA LIBERTAD]" c="LA LIBERTAD" nd="1"/>
              <i n="[MAESTRO_HIS_ESTABLECIMIENTO].[MicroRed].&amp;[LA MOLINA CIENEGUILLA]" c="LA MOLINA CIENEGUILLA" nd="1"/>
              <i n="[MAESTRO_HIS_ESTABLECIMIENTO].[MicroRed].&amp;[LA MORADA]" c="LA MORADA" nd="1"/>
              <i n="[MAESTRO_HIS_ESTABLECIMIENTO].[MicroRed].&amp;[LA PALMA]" c="LA PALMA" nd="1"/>
              <i n="[MAESTRO_HIS_ESTABLECIMIENTO].[MicroRed].&amp;[LA PAMPA]" c="LA PAMPA" nd="1"/>
              <i n="[MAESTRO_HIS_ESTABLECIMIENTO].[MicroRed].&amp;[LA PECA]" c="LA PECA" nd="1"/>
              <i n="[MAESTRO_HIS_ESTABLECIMIENTO].[MicroRed].&amp;[LA PUNTA]" c="LA PUNTA" nd="1"/>
              <i n="[MAESTRO_HIS_ESTABLECIMIENTO].[MicroRed].&amp;[LA RAMADA]" c="LA RAMADA" nd="1"/>
              <i n="[MAESTRO_HIS_ESTABLECIMIENTO].[MicroRed].&amp;[LA TINGUIÑA/PARCONA]" c="LA TINGUIÑA/PARCONA" nd="1"/>
              <i n="[MAESTRO_HIS_ESTABLECIMIENTO].[MicroRed].&amp;[LA UNION]" c="LA UNION" nd="1"/>
              <i n="[MAESTRO_HIS_ESTABLECIMIENTO].[MicroRed].&amp;[LA VICTORIA]" c="LA VICTORIA" nd="1"/>
              <i n="[MAESTRO_HIS_ESTABLECIMIENTO].[MicroRed].&amp;[LABERINTO]" c="LABERINTO" nd="1"/>
              <i n="[MAESTRO_HIS_ESTABLECIMIENTO].[MicroRed].&amp;[LAGUNAS]" c="LAGUNAS" nd="1"/>
              <i n="[MAESTRO_HIS_ESTABLECIMIENTO].[MicroRed].&amp;[LAJAS]" c="LAJAS" nd="1"/>
              <i n="[MAESTRO_HIS_ESTABLECIMIENTO].[MicroRed].&amp;[LAMBAYEQUE]" c="LAMBAYEQUE" nd="1"/>
              <i n="[MAESTRO_HIS_ESTABLECIMIENTO].[MicroRed].&amp;[LAMBRAMA]" c="LAMBRAMA" nd="1"/>
              <i n="[MAESTRO_HIS_ESTABLECIMIENTO].[MicroRed].&amp;[LAMPA]" c="LAMPA" nd="1"/>
              <i n="[MAESTRO_HIS_ESTABLECIMIENTO].[MicroRed].&amp;[LAMUD]" c="LAMUD" nd="1"/>
              <i n="[MAESTRO_HIS_ESTABLECIMIENTO].[MicroRed].&amp;[LANGA]" c="LANGA" nd="1"/>
              <i n="[MAESTRO_HIS_ESTABLECIMIENTO].[MicroRed].&amp;[LARAMATE]" c="LARAMATE" nd="1"/>
              <i n="[MAESTRO_HIS_ESTABLECIMIENTO].[MicroRed].&amp;[LARAQUERI]" c="LARAQUERI" nd="1"/>
              <i n="[MAESTRO_HIS_ESTABLECIMIENTO].[MicroRed].&amp;[LAREDO]" c="LAREDO" nd="1"/>
              <i n="[MAESTRO_HIS_ESTABLECIMIENTO].[MicroRed].&amp;[LAS PALMAS]" c="LAS PALMAS" nd="1"/>
              <i n="[MAESTRO_HIS_ESTABLECIMIENTO].[MicroRed].&amp;[LAS PIRIAS]" c="LAS PIRIAS" nd="1"/>
              <i n="[MAESTRO_HIS_ESTABLECIMIENTO].[MicroRed].&amp;[LAURIAMA]" c="LAURIAMA" nd="1"/>
              <i n="[MAESTRO_HIS_ESTABLECIMIENTO].[MicroRed].&amp;[LEONCIO PRADO]" c="LEONCIO PRADO" nd="1"/>
              <i n="[MAESTRO_HIS_ESTABLECIMIENTO].[MicroRed].&amp;[LEYMEBAMBA]" c="LEYMEBAMBA" nd="1"/>
              <i n="[MAESTRO_HIS_ESTABLECIMIENTO].[MicroRed].&amp;[LIBERTAD DE PALLAN]" c="LIBERTAD DE PALLAN" nd="1"/>
              <i n="[MAESTRO_HIS_ESTABLECIMIENTO].[MicroRed].&amp;[LICENCIADOS]" c="LICENCIADOS" nd="1"/>
              <i n="[MAESTRO_HIS_ESTABLECIMIENTO].[MicroRed].&amp;[LIMATAMBO]" c="LIMATAMBO" nd="1"/>
              <i n="[MAESTRO_HIS_ESTABLECIMIENTO].[MicroRed].&amp;[LIRCAY]" c="LIRCAY" nd="1"/>
              <i n="[MAESTRO_HIS_ESTABLECIMIENTO].[MicroRed].&amp;[LITORAL]" c="LITORAL" nd="1"/>
              <i n="[MAESTRO_HIS_ESTABLECIMIENTO].[MicroRed].&amp;[LIVITACA]" c="LIVITACA" nd="1"/>
              <i n="[MAESTRO_HIS_ESTABLECIMIENTO].[MicroRed].&amp;[LLALLI]" c="LLALLI" nd="1"/>
              <i n="[MAESTRO_HIS_ESTABLECIMIENTO].[MicroRed].&amp;[LLAMA]" c="LLAMA" nd="1"/>
              <i n="[MAESTRO_HIS_ESTABLECIMIENTO].[MicroRed].&amp;[LLAPA]" c="LLAPA" nd="1"/>
              <i n="[MAESTRO_HIS_ESTABLECIMIENTO].[MicroRed].&amp;[LLATA]" c="LLATA" nd="1"/>
              <i n="[MAESTRO_HIS_ESTABLECIMIENTO].[MicroRed].&amp;[LLAUCAN]" c="LLAUCAN" nd="1"/>
              <i n="[MAESTRO_HIS_ESTABLECIMIENTO].[MicroRed].&amp;[LLOCHEGUA]" c="LLOCHEGUA" nd="1"/>
              <i n="[MAESTRO_HIS_ESTABLECIMIENTO].[MicroRed].&amp;[LLUCHUBAMBA]" c="LLUCHUBAMBA" nd="1"/>
              <i n="[MAESTRO_HIS_ESTABLECIMIENTO].[MicroRed].&amp;[LLUILLUCUCHA]" c="LLUILLUCUCHA" nd="1"/>
              <i n="[MAESTRO_HIS_ESTABLECIMIENTO].[MicroRed].&amp;[LONGAR]" c="LONGAR" nd="1"/>
              <i n="[MAESTRO_HIS_ESTABLECIMIENTO].[MicroRed].&amp;[LONYA GRANDE]" c="LONYA GRANDE" nd="1"/>
              <i n="[MAESTRO_HIS_ESTABLECIMIENTO].[MicroRed].&amp;[LUCANAS]" c="LUCANAS" nd="1"/>
              <i n="[MAESTRO_HIS_ESTABLECIMIENTO].[MicroRed].&amp;[LUNAHUANA]" c="LUNAHUANA" nd="1"/>
              <i n="[MAESTRO_HIS_ESTABLECIMIENTO].[MicroRed].&amp;[LURICOCHA]" c="LURICOCHA" nd="1"/>
              <i n="[MAESTRO_HIS_ESTABLECIMIENTO].[MicroRed].&amp;[LUYA]" c="LUYA" nd="1"/>
              <i n="[MAESTRO_HIS_ESTABLECIMIENTO].[MicroRed].&amp;[LUYANDO]" c="LUYANDO" nd="1"/>
              <i n="[MAESTRO_HIS_ESTABLECIMIENTO].[MicroRed].&amp;[MACHENTE]" c="MACHENTE" nd="1"/>
              <i n="[MAESTRO_HIS_ESTABLECIMIENTO].[MicroRed].&amp;[MACUSANI]" c="MACUSANI" nd="1"/>
              <i n="[MAESTRO_HIS_ESTABLECIMIENTO].[MicroRed].&amp;[MAGDALENA]" c="MAGDALENA" nd="1"/>
              <i n="[MAESTRO_HIS_ESTABLECIMIENTO].[MicroRed].&amp;[MAGDALENA NUEVA]" c="MAGDALENA NUEVA" nd="1"/>
              <i n="[MAESTRO_HIS_ESTABLECIMIENTO].[MicroRed].&amp;[MAGLLANAL]" c="MAGLLANAL" nd="1"/>
              <i n="[MAESTRO_HIS_ESTABLECIMIENTO].[MicroRed].&amp;[MAGNA VALLEJO]" c="MAGNA VALLEJO" nd="1"/>
              <i n="[MAESTRO_HIS_ESTABLECIMIENTO].[MicroRed].&amp;[MALA]" c="MALA" nd="1"/>
              <i n="[MAESTRO_HIS_ESTABLECIMIENTO].[MicroRed].&amp;[MALCAS]" c="MALCAS" nd="1"/>
              <i n="[MAESTRO_HIS_ESTABLECIMIENTO].[MicroRed].&amp;[MANAS]" c="MANAS" nd="1"/>
              <i n="[MAESTRO_HIS_ESTABLECIMIENTO].[MicroRed].&amp;[MANCOS]" c="MANCOS" nd="1"/>
              <i n="[MAESTRO_HIS_ESTABLECIMIENTO].[MicroRed].&amp;[MANSERICHE]" c="MANSERICHE" nd="1"/>
              <i n="[MAESTRO_HIS_ESTABLECIMIENTO].[MicroRed].&amp;[MAÑAZO]" c="MAÑAZO" nd="1"/>
              <i n="[MAESTRO_HIS_ESTABLECIMIENTO].[MicroRed].&amp;[MARANURA]" c="MARANURA" nd="1"/>
              <i n="[MAESTRO_HIS_ESTABLECIMIENTO].[MicroRed].&amp;[MARCABALITO]" c="MARCABALITO" nd="1"/>
              <i n="[MAESTRO_HIS_ESTABLECIMIENTO].[MicroRed].&amp;[MARCARA]" c="MARCARA" nd="1"/>
              <i n="[MAESTRO_HIS_ESTABLECIMIENTO].[MicroRed].&amp;[MARGEN DERECHA]" c="MARGEN DERECHA" nd="1"/>
              <i n="[MAESTRO_HIS_ESTABLECIMIENTO].[MicroRed].&amp;[MARGEN IZQUIERDA]" c="MARGEN IZQUIERDA" nd="1"/>
              <i n="[MAESTRO_HIS_ESTABLECIMIENTO].[MicroRed].&amp;[MARGOS]" c="MARGOS" nd="1"/>
              <i n="[MAESTRO_HIS_ESTABLECIMIENTO].[MicroRed].&amp;[MARIA]" c="MARIA" nd="1"/>
              <i n="[MAESTRO_HIS_ESTABLECIMIENTO].[MicroRed].&amp;[MARIANO DAMASO BERAUN]" c="MARIANO DAMASO BERAUN" nd="1"/>
              <i n="[MAESTRO_HIS_ESTABLECIMIENTO].[MicroRed].&amp;[MARIANO MELGAR]" c="MARIANO MELGAR" nd="1"/>
              <i n="[MAESTRO_HIS_ESTABLECIMIENTO].[MicroRed].&amp;[MARIAS]" c="MARIAS" nd="1"/>
              <i n="[MAESTRO_HIS_ESTABLECIMIENTO].[MicroRed].&amp;[MARISCAL CASTILLA]" c="MARISCAL CASTILLA" nd="1"/>
              <i n="[MAESTRO_HIS_ESTABLECIMIENTO].[MicroRed].&amp;[MARITZA CAMPOS DIAZ]" c="MARITZA CAMPOS DIAZ" nd="1"/>
              <i n="[MAESTRO_HIS_ESTABLECIMIENTO].[MicroRed].&amp;[MARKAHUAMACHUCO]" c="MARKAHUAMACHUCO" nd="1"/>
              <i n="[MAESTRO_HIS_ESTABLECIMIENTO].[MicroRed].&amp;[MARQUEZ]" c="MARQUEZ" nd="1"/>
              <i n="[MAESTRO_HIS_ESTABLECIMIENTO].[MicroRed].&amp;[MASIAPO]" c="MASIAPO" nd="1"/>
              <i n="[MAESTRO_HIS_ESTABLECIMIENTO].[MicroRed].&amp;[MASISEA]" c="MASISEA" nd="1"/>
              <i n="[MAESTRO_HIS_ESTABLECIMIENTO].[MicroRed].&amp;[MATO]" c="MATO" nd="1"/>
              <i n="[MAESTRO_HIS_ESTABLECIMIENTO].[MicroRed].&amp;[MATUCANA]" c="MATUCANA" nd="1"/>
              <i n="[MAESTRO_HIS_ESTABLECIMIENTO].[MicroRed].&amp;[MAYPUCO]" c="MAYPUCO" nd="1"/>
              <i n="[MAESTRO_HIS_ESTABLECIMIENTO].[MicroRed].&amp;[MAZAMARI]" c="MAZAMARI" nd="1"/>
              <i n="[MAESTRO_HIS_ESTABLECIMIENTO].[MicroRed].&amp;[MAZAN]" c="MAZAN" nd="1"/>
              <i n="[MAESTRO_HIS_ESTABLECIMIENTO].[MicroRed].&amp;[MAZOCRUZ]" c="MAZOCRUZ" nd="1"/>
              <i n="[MAESTRO_HIS_ESTABLECIMIENTO].[MicroRed].&amp;[MAZUKO]" c="MAZUKO" nd="1"/>
              <i n="[MAESTRO_HIS_ESTABLECIMIENTO].[MicroRed].&amp;[MESETA]" c="MESETA" nd="1"/>
              <i n="[MAESTRO_HIS_ESTABLECIMIENTO].[MicroRed].&amp;[METROPOLITANA]" c="METROPOLITANA" nd="1"/>
              <i n="[MAESTRO_HIS_ESTABLECIMIENTO].[MicroRed].&amp;[METROPOLITANO]" c="METROPOLITANO" nd="1"/>
              <i n="[MAESTRO_HIS_ESTABLECIMIENTO].[MicroRed].&amp;[MICAELA BASTIDAS]" c="MICAELA BASTIDAS" nd="1"/>
              <i n="[MAESTRO_HIS_ESTABLECIMIENTO].[MicroRed].&amp;[MICRO RED  RIMAC]" c="MICRO RED  RIMAC" nd="1"/>
              <i n="[MAESTRO_HIS_ESTABLECIMIENTO].[MicroRed].&amp;[MICRO RED : LOS OLIVOS]" c="MICRO RED : LOS OLIVOS" nd="1"/>
              <i n="[MAESTRO_HIS_ESTABLECIMIENTO].[MicroRed].&amp;[MICRO RED CARABAYLLO]" c="MICRO RED CARABAYLLO" nd="1"/>
              <i n="[MAESTRO_HIS_ESTABLECIMIENTO].[MicroRed].&amp;[MICRO RED COLLIQUE 3ERA. ZONA]" c="MICRO RED COLLIQUE 3ERA. ZONA" nd="1"/>
              <i n="[MAESTRO_HIS_ESTABLECIMIENTO].[MicroRed].&amp;[MICRO RED SANTA LUZMILA I]" c="MICRO RED SANTA LUZMILA I" nd="1"/>
              <i n="[MAESTRO_HIS_ESTABLECIMIENTO].[MicroRed].&amp;[MICRO RED TAHUANTINSUYO BAJO]" c="MICRO RED TAHUANTINSUYO BAJO" nd="1"/>
              <i n="[MAESTRO_HIS_ESTABLECIMIENTO].[MicroRed].&amp;[MICRO RED: SMP]" c="MICRO RED: SMP" nd="1"/>
              <i n="[MAESTRO_HIS_ESTABLECIMIENTO].[MicroRed].&amp;[MIGUEL IGLESIAS]" c="MIGUEL IGLESIAS" nd="1"/>
              <i n="[MAESTRO_HIS_ESTABLECIMIENTO].[MicroRed].&amp;[MIRAFLORES]" c="MIRAFLORES" nd="1"/>
              <i n="[MAESTRO_HIS_ESTABLECIMIENTO].[MicroRed].&amp;[MIRAFLORES ALTO]" c="MIRAFLORES ALTO" nd="1"/>
              <i n="[MAESTRO_HIS_ESTABLECIMIENTO].[MicroRed].&amp;[MOCHE]" c="MOCHE" nd="1"/>
              <i n="[MAESTRO_HIS_ESTABLECIMIENTO].[MicroRed].&amp;[MOCHUMI]" c="MOCHUMI" nd="1"/>
              <i n="[MAESTRO_HIS_ESTABLECIMIENTO].[MicroRed].&amp;[MOHO]" c="MOHO" nd="1"/>
              <i n="[MAESTRO_HIS_ESTABLECIMIENTO].[MicroRed].&amp;[MOLINO]" c="MOLINO" nd="1"/>
              <i n="[MAESTRO_HIS_ESTABLECIMIENTO].[MicroRed].&amp;[MOLINOPAMPA]" c="MOLINOPAMPA" nd="1"/>
              <i n="[MAESTRO_HIS_ESTABLECIMIENTO].[MicroRed].&amp;[MOLLEBAMBA]" c="MOLLEBAMBA" nd="1"/>
              <i n="[MAESTRO_HIS_ESTABLECIMIENTO].[MicroRed].&amp;[MONTE ALEGRE-CURIMANA]" c="MONTE ALEGRE-CURIMANA" nd="1"/>
              <i n="[MAESTRO_HIS_ESTABLECIMIENTO].[MicroRed].&amp;[MONTERREY]" c="MONTERREY" nd="1"/>
              <i n="[MAESTRO_HIS_ESTABLECIMIENTO].[MicroRed].&amp;[MONZON]" c="MONZON" nd="1"/>
              <i n="[MAESTRO_HIS_ESTABLECIMIENTO].[MicroRed].&amp;[MOQUEGUA]" c="MOQUEGUA" nd="1"/>
              <i n="[MAESTRO_HIS_ESTABLECIMIENTO].[MicroRed].&amp;[MORALES]" c="MORALES" nd="1"/>
              <i n="[MAESTRO_HIS_ESTABLECIMIENTO].[MicroRed].&amp;[MORONA]" c="MORONA" nd="1"/>
              <i n="[MAESTRO_HIS_ESTABLECIMIENTO].[MicroRed].&amp;[MORRO SOLAR]" c="MORRO SOLAR" nd="1"/>
              <i n="[MAESTRO_HIS_ESTABLECIMIENTO].[MicroRed].&amp;[MORROPE]" c="MORROPE" nd="1"/>
              <i n="[MAESTRO_HIS_ESTABLECIMIENTO].[MicroRed].&amp;[MOTUPE]" c="MOTUPE" nd="1"/>
              <i n="[MAESTRO_HIS_ESTABLECIMIENTO].[MicroRed].&amp;[MOYA]" c="MOYA" nd="1"/>
              <i n="[MAESTRO_HIS_ESTABLECIMIENTO].[MicroRed].&amp;[MULLACONTIHUECO]" c="MULLACONTIHUECO" nd="1"/>
              <i n="[MAESTRO_HIS_ESTABLECIMIENTO].[MicroRed].&amp;[MUÑANI]" c="MUÑANI" nd="1"/>
              <i n="[MAESTRO_HIS_ESTABLECIMIENTO].[MicroRed].&amp;[MUYURINA]" c="MUYURINA" nd="1"/>
              <i n="[MAESTRO_HIS_ESTABLECIMIENTO].[MicroRed].&amp;[NAMBALLE]" c="NAMBALLE" nd="1"/>
              <i n="[MAESTRO_HIS_ESTABLECIMIENTO].[MicroRed].&amp;[NANCHOC]" c="NANCHOC" nd="1"/>
              <i n="[MAESTRO_HIS_ESTABLECIMIENTO].[MicroRed].&amp;[NARANJITO DE CAMSE]" c="NARANJITO DE CAMSE" nd="1"/>
              <i n="[MAESTRO_HIS_ESTABLECIMIENTO].[MicroRed].&amp;[NARANJITOS]" c="NARANJITOS" nd="1"/>
              <i n="[MAESTRO_HIS_ESTABLECIMIENTO].[MicroRed].&amp;[NARANJOS]" c="NARANJOS" nd="1"/>
              <i n="[MAESTRO_HIS_ESTABLECIMIENTO].[MicroRed].&amp;[NASCA]" c="NASCA" nd="1"/>
              <i n="[MAESTRO_HIS_ESTABLECIMIENTO].[MicroRed].&amp;[NAUTA]" c="NAUTA" nd="1"/>
              <i n="[MAESTRO_HIS_ESTABLECIMIENTO].[MicroRed].&amp;[NESTOR GAMBETTA]" c="NESTOR GAMBETTA" nd="1"/>
              <i n="[MAESTRO_HIS_ESTABLECIMIENTO].[MicroRed].&amp;[NICRUPAMPA]" c="NICRUPAMPA" nd="1"/>
              <i n="[MAESTRO_HIS_ESTABLECIMIENTO].[MicroRed].&amp;[NIEVA]" c="NIEVA" nd="1"/>
              <i n="[MAESTRO_HIS_ESTABLECIMIENTO].[MicroRed].&amp;[NINABAMBA]" c="NINABAMBA" nd="1"/>
              <i n="[MAESTRO_HIS_ESTABLECIMIENTO].[MicroRed].&amp;[NUEVA CAJAMARCA]" c="NUEVA CAJAMARCA" nd="1"/>
              <i n="[MAESTRO_HIS_ESTABLECIMIENTO].[MicroRed].&amp;[NUEVA REQUENA]" c="NUEVA REQUENA" nd="1"/>
              <i n="[MAESTRO_HIS_ESTABLECIMIENTO].[MicroRed].&amp;[NUEVO CHIRIMOTO]" c="NUEVO CHIRIMOTO" nd="1"/>
              <i n="[MAESTRO_HIS_ESTABLECIMIENTO].[MicroRed].&amp;[NUEVO MILENIO]" c="NUEVO MILENIO" nd="1"/>
              <i n="[MAESTRO_HIS_ESTABLECIMIENTO].[MicroRed].&amp;[NUEVO ORIENTE]" c="NUEVO ORIENTE" nd="1"/>
              <i n="[MAESTRO_HIS_ESTABLECIMIENTO].[MicroRed].&amp;[NUEVO PARAISO]" c="NUEVO PARAISO" nd="1"/>
              <i n="[MAESTRO_HIS_ESTABLECIMIENTO].[MicroRed].&amp;[NUEVO PROGRESO]" c="NUEVO PROGRESO" nd="1"/>
              <i n="[MAESTRO_HIS_ESTABLECIMIENTO].[MicroRed].&amp;[NUEVO RIOJA]" c="NUEVO RIOJA" nd="1"/>
              <i n="[MAESTRO_HIS_ESTABLECIMIENTO].[MicroRed].&amp;[NUÑOA]" c="NUÑOA" nd="1"/>
              <i n="[MAESTRO_HIS_ESTABLECIMIENTO].[MicroRed].&amp;[ÑUNYA JALCA]" c="ÑUNYA JALCA" nd="1"/>
              <i n="[MAESTRO_HIS_ESTABLECIMIENTO].[MicroRed].&amp;[OBAS]" c="OBAS" nd="1"/>
              <i n="[MAESTRO_HIS_ESTABLECIMIENTO].[MicroRed].&amp;[OCALLI]" c="OCALLI" nd="1"/>
              <i n="[MAESTRO_HIS_ESTABLECIMIENTO].[MicroRed].&amp;[OCAÑA]" c="OCAÑA" nd="1"/>
              <i n="[MAESTRO_HIS_ESTABLECIMIENTO].[MicroRed].&amp;[OCOBAMBA]" c="OCOBAMBA" nd="1"/>
              <i n="[MAESTRO_HIS_ESTABLECIMIENTO].[MicroRed].&amp;[OCONGATE]" c="OCONGATE" nd="1"/>
              <i n="[MAESTRO_HIS_ESTABLECIMIENTO].[MicroRed].&amp;[OCOÑA]" c="OCOÑA" nd="1"/>
              <i n="[MAESTRO_HIS_ESTABLECIMIENTO].[MicroRed].&amp;[OCROS]" c="OCROS" nd="1"/>
              <i n="[MAESTRO_HIS_ESTABLECIMIENTO].[MicroRed].&amp;[OLLANTAY]" c="OLLANTAY" nd="1"/>
              <i n="[MAESTRO_HIS_ESTABLECIMIENTO].[MicroRed].&amp;[OLLARAYA]" c="OLLARAYA" nd="1"/>
              <i n="[MAESTRO_HIS_ESTABLECIMIENTO].[MicroRed].&amp;[OLMOS]" c="OLMOS" nd="1"/>
              <i n="[MAESTRO_HIS_ESTABLECIMIENTO].[MicroRed].&amp;[OMAS - AYAVIRI]" c="OMAS - AYAVIRI" nd="1"/>
              <i n="[MAESTRO_HIS_ESTABLECIMIENTO].[MicroRed].&amp;[OMATE]" c="OMATE" nd="1"/>
              <i n="[MAESTRO_HIS_ESTABLECIMIENTO].[MicroRed].&amp;[OMIA]" c="OMIA" nd="1"/>
              <i n="[MAESTRO_HIS_ESTABLECIMIENTO].[MicroRed].&amp;[ORURILLO]" c="ORURILLO" nd="1"/>
              <i n="[MAESTRO_HIS_ESTABLECIMIENTO].[MicroRed].&amp;[OTOCA]" c="OTOCA" nd="1"/>
              <i n="[MAESTRO_HIS_ESTABLECIMIENTO].[MicroRed].&amp;[OXAPAMPA HUANCABAMBA CHONTABAMBA]" c="OXAPAMPA HUANCABAMBA CHONTABAMBA" nd="1"/>
              <i n="[MAESTRO_HIS_ESTABLECIMIENTO].[MicroRed].&amp;[OYOTUN]" c="OYOTUN" nd="1"/>
              <i n="[MAESTRO_HIS_ESTABLECIMIENTO].[MicroRed].&amp;[PACAPAUSA]" c="PACAPAUSA" nd="1"/>
              <i n="[MAESTRO_HIS_ESTABLECIMIENTO].[MicroRed].&amp;[PACASMAYO]" c="PACASMAYO" nd="1"/>
              <i n="[MAESTRO_HIS_ESTABLECIMIENTO].[MicroRed].&amp;[PACAYZAPA]" c="PACAYZAPA" nd="1"/>
              <i n="[MAESTRO_HIS_ESTABLECIMIENTO].[MicroRed].&amp;[PACCHA]" c="PACCHA" nd="1"/>
              <i n="[MAESTRO_HIS_ESTABLECIMIENTO].[MicroRed].&amp;[PACHACUTEC]" c="PACHACUTEC" nd="1"/>
              <i n="[MAESTRO_HIS_ESTABLECIMIENTO].[MicroRed].&amp;[PACHAS]" c="PACHAS" nd="1"/>
              <i n="[MAESTRO_HIS_ESTABLECIMIENTO].[MicroRed].&amp;[PACUCHA]" c="PACUCHA" nd="1"/>
              <i n="[MAESTRO_HIS_ESTABLECIMIENTO].[MicroRed].&amp;[PADRE MARQUEZ]" c="PADRE MARQUEZ" nd="1"/>
              <i n="[MAESTRO_HIS_ESTABLECIMIENTO].[MicroRed].&amp;[PAIJAN]" c="PAIJAN" nd="1"/>
              <i n="[MAESTRO_HIS_ESTABLECIMIENTO].[MicroRed].&amp;[PALCA]" c="PALCA" nd="1"/>
              <i n="[MAESTRO_HIS_ESTABLECIMIENTO].[MicroRed].&amp;[PALCAZU]" c="PALCAZU" nd="1"/>
              <i n="[MAESTRO_HIS_ESTABLECIMIENTO].[MicroRed].&amp;[PALLASCA]" c="PALLASCA" nd="1"/>
              <i n="[MAESTRO_HIS_ESTABLECIMIENTO].[MicroRed].&amp;[PALMAPAMPA]" c="PALMAPAMPA" nd="1"/>
              <i n="[MAESTRO_HIS_ESTABLECIMIENTO].[MicroRed].&amp;[PALMIRA]" c="PALMIRA" nd="1"/>
              <i n="[MAESTRO_HIS_ESTABLECIMIENTO].[MicroRed].&amp;[PALPA]" c="PALPA" nd="1"/>
              <i n="[MAESTRO_HIS_ESTABLECIMIENTO].[MicroRed].&amp;[PAMAPACOLCA]" c="PAMAPACOLCA" nd="1"/>
              <i n="[MAESTRO_HIS_ESTABLECIMIENTO].[MicroRed].&amp;[PAMPA CANGALLO]" c="PAMPA CANGALLO" nd="1"/>
              <i n="[MAESTRO_HIS_ESTABLECIMIENTO].[MicroRed].&amp;[PAMPA GRANDE]" c="PAMPA GRANDE" nd="1"/>
              <i n="[MAESTRO_HIS_ESTABLECIMIENTO].[MicroRed].&amp;[PAMPACHIRI]" c="PAMPACHIRI" nd="1"/>
              <i n="[MAESTRO_HIS_ESTABLECIMIENTO].[MicroRed].&amp;[PAMPAMARCA]" c="PAMPAMARCA" nd="1"/>
              <i n="[MAESTRO_HIS_ESTABLECIMIENTO].[MicroRed].&amp;[PAMPAPHALLA]" c="PAMPAPHALLA" nd="1"/>
              <i n="[MAESTRO_HIS_ESTABLECIMIENTO].[MicroRed].&amp;[PAMPAROMAS]" c="PAMPAROMAS" nd="1"/>
              <i n="[MAESTRO_HIS_ESTABLECIMIENTO].[MicroRed].&amp;[PANAO]" c="PANAO" nd="1"/>
              <i n="[MAESTRO_HIS_ESTABLECIMIENTO].[MicroRed].&amp;[PAPAPLAYA]" c="PAPAPLAYA" nd="1"/>
              <i n="[MAESTRO_HIS_ESTABLECIMIENTO].[MicroRed].&amp;[PARAISO]" c="PARAISO" nd="1"/>
              <i n="[MAESTRO_HIS_ESTABLECIMIENTO].[MicroRed].&amp;[PARAMONGA]" c="PARAMONGA" nd="1"/>
              <i n="[MAESTRO_HIS_ESTABLECIMIENTO].[MicroRed].&amp;[PARAS]" c="PARAS" nd="1"/>
              <i n="[MAESTRO_HIS_ESTABLECIMIENTO].[MicroRed].&amp;[PAROBAMBA]" c="PAROBAMBA" nd="1"/>
              <i n="[MAESTRO_HIS_ESTABLECIMIENTO].[MicroRed].&amp;[PARURO]" c="PARURO" nd="1"/>
              <i n="[MAESTRO_HIS_ESTABLECIMIENTO].[MicroRed].&amp;[PASTAZA]" c="PASTAZA" nd="1"/>
              <i n="[MAESTRO_HIS_ESTABLECIMIENTO].[MicroRed].&amp;[PATAZ NORTE]" c="PATAZ NORTE" nd="1"/>
              <i n="[MAESTRO_HIS_ESTABLECIMIENTO].[MicroRed].&amp;[PATAZ SUR]" c="PATAZ SUR" nd="1"/>
              <i n="[MAESTRO_HIS_ESTABLECIMIENTO].[MicroRed].&amp;[PATIVILCA]" c="PATIVILCA" nd="1"/>
              <i n="[MAESTRO_HIS_ESTABLECIMIENTO].[MicroRed].&amp;[PAUCARA]" c="PAUCARA" nd="1"/>
              <i n="[MAESTRO_HIS_ESTABLECIMIENTO].[MicroRed].&amp;[PAUCARBAMBA]" c="PAUCARBAMBA" nd="1"/>
              <i n="[MAESTRO_HIS_ESTABLECIMIENTO].[MicroRed].&amp;[PAUCARTAMBO]" c="PAUCARTAMBO" nd="1"/>
              <i n="[MAESTRO_HIS_ESTABLECIMIENTO].[MicroRed].&amp;[PAUSA]" c="PAUSA" nd="1"/>
              <i n="[MAESTRO_HIS_ESTABLECIMIENTO].[MicroRed].&amp;[PAZOS]" c="PAZOS" nd="1"/>
              <i n="[MAESTRO_HIS_ESTABLECIMIENTO].[MicroRed].&amp;[PEDRO RUIZ]" c="PEDRO RUIZ" nd="1"/>
              <i n="[MAESTRO_HIS_ESTABLECIMIENTO].[MicroRed].&amp;[PERALVILLO]" c="PERALVILLO" nd="1"/>
              <i n="[MAESTRO_HIS_ESTABLECIMIENTO].[MicroRed].&amp;[PERENE]" c="PERENE" nd="1"/>
              <i n="[MAESTRO_HIS_ESTABLECIMIENTO].[MicroRed].&amp;[PEVAS]" c="PEVAS" nd="1"/>
              <i n="[MAESTRO_HIS_ESTABLECIMIENTO].[MicroRed].&amp;[PHARA]" c="PHARA" nd="1"/>
              <i n="[MAESTRO_HIS_ESTABLECIMIENTO].[MicroRed].&amp;[PICHARI]" c="PICHARI" nd="1"/>
              <i n="[MAESTRO_HIS_ESTABLECIMIENTO].[MicroRed].&amp;[PICHIU]" c="PICHIU" nd="1"/>
              <i n="[MAESTRO_HIS_ESTABLECIMIENTO].[MicroRed].&amp;[PICOTA]" c="PICOTA" nd="1"/>
              <i n="[MAESTRO_HIS_ESTABLECIMIENTO].[MicroRed].&amp;[PICSI]" c="PICSI" nd="1"/>
              <i n="[MAESTRO_HIS_ESTABLECIMIENTO].[MicroRed].&amp;[PIEDRA LIZA]" c="PIEDRA LIZA" nd="1"/>
              <i n="[MAESTRO_HIS_ESTABLECIMIENTO].[MicroRed].&amp;[PIJOBAMBA]" c="PIJOBAMBA" nd="1"/>
              <i n="[MAESTRO_HIS_ESTABLECIMIENTO].[MicroRed].&amp;[PILCUYO]" c="PILCUYO" nd="1"/>
              <i n="[MAESTRO_HIS_ESTABLECIMIENTO].[MicroRed].&amp;[PILLCOMARCA]" c="PILLCOMARCA" nd="1"/>
              <i n="[MAESTRO_HIS_ESTABLECIMIENTO].[MicroRed].&amp;[PILPICHACA]" c="PILPICHACA" nd="1"/>
              <i n="[MAESTRO_HIS_ESTABLECIMIENTO].[MicroRed].&amp;[PIMENTEL]" c="PIMENTEL" nd="1"/>
              <i n="[MAESTRO_HIS_ESTABLECIMIENTO].[MicroRed].&amp;[PINRA]" c="PINRA" nd="1"/>
              <i n="[MAESTRO_HIS_ESTABLECIMIENTO].[MicroRed].&amp;[PIPUS]" c="PIPUS" nd="1"/>
              <i n="[MAESTRO_HIS_ESTABLECIMIENTO].[MicroRed].&amp;[PIRA]" c="PIRA" nd="1"/>
              <i n="[MAESTRO_HIS_ESTABLECIMIENTO].[MicroRed].&amp;[PISAC]" c="PISAC" nd="1"/>
              <i n="[MAESTRO_HIS_ESTABLECIMIENTO].[MicroRed].&amp;[PISCO]" c="PISCO" nd="1"/>
              <i n="[MAESTRO_HIS_ESTABLECIMIENTO].[MicroRed].&amp;[PISCO BAMBA]" c="PISCO BAMBA" nd="1"/>
              <i n="[MAESTRO_HIS_ESTABLECIMIENTO].[MicroRed].&amp;[PITIPO]" c="PITIPO" nd="1"/>
              <i n="[MAESTRO_HIS_ESTABLECIMIENTO].[MicroRed].&amp;[PLANCHON]" c="PLANCHON" nd="1"/>
              <i n="[MAESTRO_HIS_ESTABLECIMIENTO].[MicroRed].&amp;[POLVORA]" c="POLVORA" nd="1"/>
              <i n="[MAESTRO_HIS_ESTABLECIMIENTO].[MicroRed].&amp;[POMABAMBA]" c="POMABAMBA" nd="1"/>
              <i n="[MAESTRO_HIS_ESTABLECIMIENTO].[MicroRed].&amp;[POMACOCHAS]" c="POMACOCHAS" nd="1"/>
              <i n="[MAESTRO_HIS_ESTABLECIMIENTO].[MicroRed].&amp;[POMAHUACA]" c="POMAHUACA" nd="1"/>
              <i n="[MAESTRO_HIS_ESTABLECIMIENTO].[MicroRed].&amp;[POMALCA]" c="POMALCA" nd="1"/>
              <i n="[MAESTRO_HIS_ESTABLECIMIENTO].[MicroRed].&amp;[POMATA]" c="POMATA" nd="1"/>
              <i n="[MAESTRO_HIS_ESTABLECIMIENTO].[MicroRed].&amp;[PORVENIR]" c="PORVENIR" nd="1"/>
              <i n="[MAESTRO_HIS_ESTABLECIMIENTO].[MicroRed].&amp;[PORVENIR DE ARAMANGO]" c="PORVENIR DE ARAMANGO" nd="1"/>
              <i n="[MAESTRO_HIS_ESTABLECIMIENTO].[MicroRed].&amp;[POSOPE ALTO]" c="POSOPE ALTO" nd="1"/>
              <i n="[MAESTRO_HIS_ESTABLECIMIENTO].[MicroRed].&amp;[POYENI]" c="POYENI" nd="1"/>
              <i n="[MAESTRO_HIS_ESTABLECIMIENTO].[MicroRed].&amp;[POZUZO]" c="POZUZO" nd="1"/>
              <i n="[MAESTRO_HIS_ESTABLECIMIENTO].[MicroRed].&amp;[PROGRESO]" c="PROGRESO" nd="1"/>
              <i n="[MAESTRO_HIS_ESTABLECIMIENTO].[MicroRed].&amp;[PUCACACA]" c="PUCACACA" nd="1"/>
              <i n="[MAESTRO_HIS_ESTABLECIMIENTO].[MicroRed].&amp;[PUCARA]" c="PUCARA" nd="1"/>
              <i n="[MAESTRO_HIS_ESTABLECIMIENTO].[MicroRed].&amp;[PUCAYACU]" c="PUCAYACU" nd="1"/>
              <i n="[MAESTRO_HIS_ESTABLECIMIENTO].[MicroRed].&amp;[PUCYURA]" c="PUCYURA" nd="1"/>
              <i n="[MAESTRO_HIS_ESTABLECIMIENTO].[MicroRed].&amp;[PUEBLO LIBRE]" c="PUEBLO LIBRE" nd="1"/>
              <i n="[MAESTRO_HIS_ESTABLECIMIENTO].[MicroRed].&amp;[PUEBLO NUEVO]" c="PUEBLO NUEVO" nd="1"/>
              <i n="[MAESTRO_HIS_ESTABLECIMIENTO].[MicroRed].&amp;[PUERTO BERMUDEZ]" c="PUERTO BERMUDEZ" nd="1"/>
              <i n="[MAESTRO_HIS_ESTABLECIMIENTO].[MicroRed].&amp;[PUERTO INCA]" c="PUERTO INCA" nd="1"/>
              <i n="[MAESTRO_HIS_ESTABLECIMIENTO].[MicroRed].&amp;[PUERTO OCOPA]" c="PUERTO OCOPA" nd="1"/>
              <i n="[MAESTRO_HIS_ESTABLECIMIENTO].[MicroRed].&amp;[PUERTO SUPE]" c="PUERTO SUPE" nd="1"/>
              <i n="[MAESTRO_HIS_ESTABLECIMIENTO].[MicroRed].&amp;[PUMAHUASI]" c="PUMAHUASI" nd="1"/>
              <i n="[MAESTRO_HIS_ESTABLECIMIENTO].[MicroRed].&amp;[PUNCHANA]" c="PUNCHANA" nd="1"/>
              <i n="[MAESTRO_HIS_ESTABLECIMIENTO].[MicroRed].&amp;[PUNCHAO]" c="PUNCHAO" nd="1"/>
              <i n="[MAESTRO_HIS_ESTABLECIMIENTO].[MicroRed].&amp;[PUÑOS]" c="PUÑOS" nd="1"/>
              <i n="[MAESTRO_HIS_ESTABLECIMIENTO].[MicroRed].&amp;[PURUS]" c="PURUS" nd="1"/>
              <i n="[MAESTRO_HIS_ESTABLECIMIENTO].[MicroRed].&amp;[PUTACCA]" c="PUTACCA" nd="1"/>
              <i n="[MAESTRO_HIS_ESTABLECIMIENTO].[MicroRed].&amp;[PUTINA]" c="PUTINA" nd="1"/>
              <i n="[MAESTRO_HIS_ESTABLECIMIENTO].[MicroRed].&amp;[PUTINA PUNCO]" c="PUTINA PUNCO" nd="1"/>
              <i n="[MAESTRO_HIS_ESTABLECIMIENTO].[MicroRed].&amp;[PUTUMAYO]" c="PUTUMAYO" nd="1"/>
              <i n="[MAESTRO_HIS_ESTABLECIMIENTO].[MicroRed].&amp;[PUTUYAKAT]" c="PUTUYAKAT" nd="1"/>
              <i n="[MAESTRO_HIS_ESTABLECIMIENTO].[MicroRed].&amp;[QUEBRADA DEL MANTARO]" c="QUEBRADA DEL MANTARO" nd="1"/>
              <i n="[MAESTRO_HIS_ESTABLECIMIENTO].[MicroRed].&amp;[QUELLOUNO]" c="QUELLOUNO" nd="1"/>
              <i n="[MAESTRO_HIS_ESTABLECIMIENTO].[MicroRed].&amp;[QUEROCOTILLO]" c="QUEROCOTILLO" nd="1"/>
              <i n="[MAESTRO_HIS_ESTABLECIMIENTO].[MicroRed].&amp;[QUEROCOTO]" c="QUEROCOTO" nd="1"/>
              <i n="[MAESTRO_HIS_ESTABLECIMIENTO].[MicroRed].&amp;[QUEROPALCA]" c="QUEROPALCA" nd="1"/>
              <i n="[MAESTRO_HIS_ESTABLECIMIENTO].[MicroRed].&amp;[QUICHES]" c="QUICHES" nd="1"/>
              <i n="[MAESTRO_HIS_ESTABLECIMIENTO].[MicroRed].&amp;[QUILLO]" c="QUILLO" nd="1"/>
              <i n="[MAESTRO_HIS_ESTABLECIMIENTO].[MicroRed].&amp;[QUINCHES]" c="QUINCHES" nd="1"/>
              <i n="[MAESTRO_HIS_ESTABLECIMIENTO].[MicroRed].&amp;[QUINUA]" c="QUINUA" nd="1"/>
              <i n="[MAESTRO_HIS_ESTABLECIMIENTO].[MicroRed].&amp;[QUIRUVILCA]" c="QUIRUVILCA" nd="1"/>
              <i n="[MAESTRO_HIS_ESTABLECIMIENTO].[MicroRed].&amp;[QUIVILLA]" c="QUIVILLA" nd="1"/>
              <i n="[MAESTRO_HIS_ESTABLECIMIENTO].[MicroRed].&amp;[RAMADA LLAMA]" c="RAMADA LLAMA" nd="1"/>
              <i n="[MAESTRO_HIS_ESTABLECIMIENTO].[MicroRed].&amp;[RAMON CASTILLA]" c="RAMON CASTILLA" nd="1"/>
              <i n="[MAESTRO_HIS_ESTABLECIMIENTO].[MicroRed].&amp;[RECUAY]" c="RECUAY" nd="1"/>
              <i n="[MAESTRO_HIS_ESTABLECIMIENTO].[MicroRed].&amp;[REQUE-LAGUNAS]" c="REQUE-LAGUNAS" nd="1"/>
              <i n="[MAESTRO_HIS_ESTABLECIMIENTO].[MicroRed].&amp;[REQUENA]" c="REQUENA" nd="1"/>
              <i n="[MAESTRO_HIS_ESTABLECIMIENTO].[MicroRed].&amp;[RICARDO PALMA]" c="RICARDO PALMA" nd="1"/>
              <i n="[MAESTRO_HIS_ESTABLECIMIENTO].[MicroRed].&amp;[RIO NEGRO-SATIPO]" c="RIO NEGRO-SATIPO" nd="1"/>
              <i n="[MAESTRO_HIS_ESTABLECIMIENTO].[MicroRed].&amp;[RIPAN]" c="RIPAN" nd="1"/>
              <i n="[MAESTRO_HIS_ESTABLECIMIENTO].[MicroRed].&amp;[RONDOS]" c="RONDOS" nd="1"/>
              <i n="[MAESTRO_HIS_ESTABLECIMIENTO].[MicroRed].&amp;[ROSASPATA]" c="ROSASPATA" nd="1"/>
              <i n="[MAESTRO_HIS_ESTABLECIMIENTO].[MicroRed].&amp;[RUPA RUPA]" c="RUPA RUPA" nd="1"/>
              <i n="[MAESTRO_HIS_ESTABLECIMIENTO].[MicroRed].&amp;[SACANCHE]" c="SACANCHE" nd="1"/>
              <i n="[MAESTRO_HIS_ESTABLECIMIENTO].[MicroRed].&amp;[SACHARACCAY]" c="SACHARACCAY" nd="1"/>
              <i n="[MAESTRO_HIS_ESTABLECIMIENTO].[MicroRed].&amp;[SALAS]" c="SALAS" nd="1"/>
              <i n="[MAESTRO_HIS_ESTABLECIMIENTO].[MicroRed].&amp;[SALAVERRY]" c="SALAVERRY" nd="1"/>
              <i n="[MAESTRO_HIS_ESTABLECIMIENTO].[MicroRed].&amp;[SALLIQUE]" c="SALLIQUE" nd="1"/>
              <i n="[MAESTRO_HIS_ESTABLECIMIENTO].[MicroRed].&amp;[SALOMON VILCHEZ MURGA]" c="SALOMON VILCHEZ MURGA" nd="1"/>
              <i n="[MAESTRO_HIS_ESTABLECIMIENTO].[MicroRed].&amp;[SALVACION]" c="SALVACION" nd="1"/>
              <i n="[MAESTRO_HIS_ESTABLECIMIENTO].[MicroRed].&amp;[SAMAN]" c="SAMAN" nd="1"/>
              <i n="[MAESTRO_HIS_ESTABLECIMIENTO].[MicroRed].&amp;[SAN ALEJANDRO]" c="SAN ALEJANDRO" nd="1"/>
              <i n="[MAESTRO_HIS_ESTABLECIMIENTO].[MicroRed].&amp;[SAN ANDRES DE CUTERVO]" c="SAN ANDRES DE CUTERVO" nd="1"/>
              <i n="[MAESTRO_HIS_ESTABLECIMIENTO].[MicroRed].&amp;[SAN ANTON]" c="SAN ANTON" nd="1"/>
              <i n="[MAESTRO_HIS_ESTABLECIMIENTO].[MicroRed].&amp;[SAN ANTONIO]" c="SAN ANTONIO" nd="1"/>
              <i n="[MAESTRO_HIS_ESTABLECIMIENTO].[MicroRed].&amp;[SAN ANTONIO DE SONOMORO]" c="SAN ANTONIO DE SONOMORO" nd="1"/>
              <i n="[MAESTRO_HIS_ESTABLECIMIENTO].[MicroRed].&amp;[SAN BARTOLO]" c="SAN BARTOLO" nd="1"/>
              <i n="[MAESTRO_HIS_ESTABLECIMIENTO].[MicroRed].&amp;[SAN BERNARDINO]" c="SAN BERNARDINO" nd="1"/>
              <i n="[MAESTRO_HIS_ESTABLECIMIENTO].[MicroRed].&amp;[SAN BUENAVENTURA]" c="SAN BUENAVENTURA" nd="1"/>
              <i n="[MAESTRO_HIS_ESTABLECIMIENTO].[MicroRed].&amp;[SAN CLEMENTE]" c="SAN CLEMENTE" nd="1"/>
              <i n="[MAESTRO_HIS_ESTABLECIMIENTO].[MicroRed].&amp;[SAN FELIPE]" c="SAN FELIPE" nd="1"/>
              <i n="[MAESTRO_HIS_ESTABLECIMIENTO].[MicroRed].&amp;[SAN FERNANDO]" c="SAN FERNANDO" nd="1"/>
              <i n="[MAESTRO_HIS_ESTABLECIMIENTO].[MicroRed].&amp;[SAN FRANCISCO DE ASIS]" c="SAN FRANCISCO DE ASIS" nd="1"/>
              <i n="[MAESTRO_HIS_ESTABLECIMIENTO].[MicroRed].&amp;[SAN FRANCISCO DE CAYRAN]" c="SAN FRANCISCO DE CAYRAN" nd="1"/>
              <i n="[MAESTRO_HIS_ESTABLECIMIENTO].[MicroRed].&amp;[SAN FRANCISCO DE MOSCA]" c="SAN FRANCISCO DE MOSCA" nd="1"/>
              <i n="[MAESTRO_HIS_ESTABLECIMIENTO].[MicroRed].&amp;[SAN GABAN]" c="SAN GABAN" nd="1"/>
              <i n="[MAESTRO_HIS_ESTABLECIMIENTO].[MicroRed].&amp;[SAN GREGORIO]" c="SAN GREGORIO" nd="1"/>
              <i n="[MAESTRO_HIS_ESTABLECIMIENTO].[MicroRed].&amp;[SAN IGNACIO]" c="SAN IGNACIO" nd="1"/>
              <i n="[MAESTRO_HIS_ESTABLECIMIENTO].[MicroRed].&amp;[SAN ISIDRO]" c="SAN ISIDRO" nd="1"/>
              <i n="[MAESTRO_HIS_ESTABLECIMIENTO].[MicroRed].&amp;[SAN ISIDRO DE ACOBAMBA]" c="SAN ISIDRO DE ACOBAMBA" nd="1"/>
              <i n="[MAESTRO_HIS_ESTABLECIMIENTO].[MicroRed].&amp;[SAN JACINTO]" c="SAN JACINTO" nd="1"/>
              <i n="[MAESTRO_HIS_ESTABLECIMIENTO].[MicroRed].&amp;[SAN JERONIMO]" c="SAN JERONIMO" nd="1"/>
              <i n="[MAESTRO_HIS_ESTABLECIMIENTO].[MicroRed].&amp;[SAN JOAQUIN]" c="SAN JOAQUIN" nd="1"/>
              <i n="[MAESTRO_HIS_ESTABLECIMIENTO].[MicroRed].&amp;[SAN JOSE]" c="SAN JOSE" nd="1"/>
              <i n="[MAESTRO_HIS_ESTABLECIMIENTO].[MicroRed].&amp;[SAN JOSE DE LOURDES]" c="SAN JOSE DE LOURDES" nd="1"/>
              <i n="[MAESTRO_HIS_ESTABLECIMIENTO].[MicroRed].&amp;[SAN JOSE DE SECCE]" c="SAN JOSE DE SECCE" nd="1"/>
              <i n="[MAESTRO_HIS_ESTABLECIMIENTO].[MicroRed].&amp;[SAN JOSE DE SISA]" c="SAN JOSE DE SISA" nd="1"/>
              <i n="[MAESTRO_HIS_ESTABLECIMIENTO].[MicroRed].&amp;[SAN JOSE DE YARINACOCHA]" c="SAN JOSE DE YARINACOCHA" nd="1"/>
              <i n="[MAESTRO_HIS_ESTABLECIMIENTO].[MicroRed].&amp;[SAN JUAN BAUTISTA]" c="SAN JUAN BAUTISTA" nd="1"/>
              <i n="[MAESTRO_HIS_ESTABLECIMIENTO].[MicroRed].&amp;[SAN JUAN DE RIO SORITOR]" c="SAN JUAN DE RIO SORITOR" nd="1"/>
              <i n="[MAESTRO_HIS_ESTABLECIMIENTO].[MicroRed].&amp;[SAN JUAN DEL ORO]" c="SAN JUAN DEL ORO" nd="1"/>
              <i n="[MAESTRO_HIS_ESTABLECIMIENTO].[MicroRed].&amp;[SAN LUIS DE SHUARO]" c="SAN LUIS DE SHUARO" nd="1"/>
              <i n="[MAESTRO_HIS_ESTABLECIMIENTO].[MicroRed].&amp;[SAN MARCOS]" c="SAN MARCOS" nd="1"/>
              <i n="[MAESTRO_HIS_ESTABLECIMIENTO].[MicroRed].&amp;[SAN MARTIN]" c="SAN MARTIN" nd="1"/>
              <i n="[MAESTRO_HIS_ESTABLECIMIENTO].[MicroRed].&amp;[SAN MARTIN ALAO]" c="SAN MARTIN ALAO" nd="1"/>
              <i n="[MAESTRO_HIS_ESTABLECIMIENTO].[MicroRed].&amp;[SAN MARTIN CAPELO]" c="SAN MARTIN CAPELO" nd="1"/>
              <i n="[MAESTRO_HIS_ESTABLECIMIENTO].[MicroRed].&amp;[SAN MARTIN DE PORRAS]" c="SAN MARTIN DE PORRAS" nd="1"/>
              <i n="[MAESTRO_HIS_ESTABLECIMIENTO].[MicroRed].&amp;[SAN MARTIN DE SOCABAYA]" c="SAN MARTIN DE SOCABAYA" nd="1"/>
              <i n="[MAESTRO_HIS_ESTABLECIMIENTO].[MicroRed].&amp;[SAN MIGUEL]" c="SAN MIGUEL" nd="1"/>
              <i n="[MAESTRO_HIS_ESTABLECIMIENTO].[MicroRed].&amp;[SAN MIGUEL DE CAURI]" c="SAN MIGUEL DE CAURI" nd="1"/>
              <i n="[MAESTRO_HIS_ESTABLECIMIENTO].[MicroRed].&amp;[SAN NICOLAS]" c="SAN NICOLAS" nd="1"/>
              <i n="[MAESTRO_HIS_ESTABLECIMIENTO].[MicroRed].&amp;[SAN PABLO]" c="SAN PABLO" nd="1"/>
              <i n="[MAESTRO_HIS_ESTABLECIMIENTO].[MicroRed].&amp;[SAN PABLO DE PILLAO]" c="SAN PABLO DE PILLAO" nd="1"/>
              <i n="[MAESTRO_HIS_ESTABLECIMIENTO].[MicroRed].&amp;[SAN PABLO-CONSUELO]" c="SAN PABLO-CONSUELO" nd="1"/>
              <i n="[MAESTRO_HIS_ESTABLECIMIENTO].[MicroRed].&amp;[SAN PEDRO]" c="SAN PEDRO" nd="1"/>
              <i n="[MAESTRO_HIS_ESTABLECIMIENTO].[MicroRed].&amp;[SAN PEDRO DE CHAULAN]" c="SAN PEDRO DE CHAULAN" nd="1"/>
              <i n="[MAESTRO_HIS_ESTABLECIMIENTO].[MicroRed].&amp;[SAN PEDRO DE CHOLON]" c="SAN PEDRO DE CHOLON" nd="1"/>
              <i n="[MAESTRO_HIS_ESTABLECIMIENTO].[MicroRed].&amp;[SAN RAFAEL]" c="SAN RAFAEL" nd="1"/>
              <i n="[MAESTRO_HIS_ESTABLECIMIENTO].[MicroRed].&amp;[SAN RAMON]" c="SAN RAMON" nd="1"/>
              <i n="[MAESTRO_HIS_ESTABLECIMIENTO].[MicroRed].&amp;[SAN RAMON DE PANGOA]" c="SAN RAMON DE PANGOA" nd="1"/>
              <i n="[MAESTRO_HIS_ESTABLECIMIENTO].[MicroRed].&amp;[SAN VICENTE]" c="SAN VICENTE" nd="1"/>
              <i n="[MAESTRO_HIS_ESTABLECIMIENTO].[MicroRed].&amp;[SANAGORAN]" c="SANAGORAN" nd="1"/>
              <i n="[MAESTRO_HIS_ESTABLECIMIENTO].[MicroRed].&amp;[SANDIA]" c="SANDIA" nd="1"/>
              <i n="[MAESTRO_HIS_ESTABLECIMIENTO].[MicroRed].&amp;[SANTA]" c="SANTA" nd="1"/>
              <i n="[MAESTRO_HIS_ESTABLECIMIENTO].[MicroRed].&amp;[SANTA ADRIANA]" c="SANTA ADRIANA" nd="1"/>
              <i n="[MAESTRO_HIS_ESTABLECIMIENTO].[MicroRed].&amp;[SANTA ANA]" c="SANTA ANA" nd="1"/>
              <i n="[MAESTRO_HIS_ESTABLECIMIENTO].[MicroRed].&amp;[SANTA ANITA]" c="SANTA ANITA" nd="1"/>
              <i n="[MAESTRO_HIS_ESTABLECIMIENTO].[MicroRed].&amp;[SANTA CATALINA]" c="SANTA CATALINA" nd="1"/>
              <i n="[MAESTRO_HIS_ESTABLECIMIENTO].[MicroRed].&amp;[SANTA CLOTILDE]" c="SANTA CLOTILDE" nd="1"/>
              <i n="[MAESTRO_HIS_ESTABLECIMIENTO].[MicroRed].&amp;[SANTA CRUZ]" c="SANTA CRUZ" nd="1"/>
              <i n="[MAESTRO_HIS_ESTABLECIMIENTO].[MicroRed].&amp;[SANTA ELENA]" c="SANTA ELENA" nd="1"/>
              <i n="[MAESTRO_HIS_ESTABLECIMIENTO].[MicroRed].&amp;[SANTA FE]" c="SANTA FE" nd="1"/>
              <i n="[MAESTRO_HIS_ESTABLECIMIENTO].[MicroRed].&amp;[SANTA LUCIA]" c="SANTA LUCIA" nd="1"/>
              <i n="[MAESTRO_HIS_ESTABLECIMIENTO].[MicroRed].&amp;[SANTA MARIA DEL VALLE]" c="SANTA MARIA DEL VALLE" nd="1"/>
              <i n="[MAESTRO_HIS_ESTABLECIMIENTO].[MicroRed].&amp;[SANTA ROSA]" c="SANTA ROSA" nd="1"/>
              <i n="[MAESTRO_HIS_ESTABLECIMIENTO].[MicroRed].&amp;[SANTA ROSA DE ALTO YANAJANCA]" c="SANTA ROSA DE ALTO YANAJANCA" nd="1"/>
              <i n="[MAESTRO_HIS_ESTABLECIMIENTO].[MicroRed].&amp;[SANTA ROSA DE LIMA]" c="SANTA ROSA DE LIMA" nd="1"/>
              <i n="[MAESTRO_HIS_ESTABLECIMIENTO].[MicroRed].&amp;[SANTIAGO]" c="SANTIAGO" nd="1"/>
              <i n="[MAESTRO_HIS_ESTABLECIMIENTO].[MicroRed].&amp;[SANTIAGO DE CHOCORVOS]" c="SANTIAGO DE CHOCORVOS" nd="1"/>
              <i n="[MAESTRO_HIS_ESTABLECIMIENTO].[MicroRed].&amp;[SANTO DOMINGO DE ANDA]" c="SANTO DOMINGO DE ANDA" nd="1"/>
              <i n="[MAESTRO_HIS_ESTABLECIMIENTO].[MicroRed].&amp;[SANTO DOMINGO DE LA CAPILLA]" c="SANTO DOMINGO DE LA CAPILLA" nd="1"/>
              <i n="[MAESTRO_HIS_ESTABLECIMIENTO].[MicroRed].&amp;[SANTO TOMAS]" c="SANTO TOMAS" nd="1"/>
              <i n="[MAESTRO_HIS_ESTABLECIMIENTO].[MicroRed].&amp;[SAPOSOA]" c="SAPOSOA" nd="1"/>
              <i n="[MAESTRO_HIS_ESTABLECIMIENTO].[MicroRed].&amp;[SARAYACU]" c="SARAYACU" nd="1"/>
              <i n="[MAESTRO_HIS_ESTABLECIMIENTO].[MicroRed].&amp;[SARIN]" c="SARIN" nd="1"/>
              <i n="[MAESTRO_HIS_ESTABLECIMIENTO].[MicroRed].&amp;[SAUCE]" c="SAUCE" nd="1"/>
              <i n="[MAESTRO_HIS_ESTABLECIMIENTO].[MicroRed].&amp;[SAYAN]" c="SAYAN" nd="1"/>
              <i n="[MAESTRO_HIS_ESTABLECIMIENTO].[MicroRed].&amp;[SAYAPULLO]" c="SAYAPULLO" nd="1"/>
              <i n="[MAESTRO_HIS_ESTABLECIMIENTO].[MicroRed].&amp;[SECCLLA]" c="SECCLLA" nd="1"/>
              <i n="[MAESTRO_HIS_ESTABLECIMIENTO].[MicroRed].&amp;[SEGUNDA JERUSALEN]" c="SEGUNDA JERUSALEN" nd="1"/>
              <i n="[MAESTRO_HIS_ESTABLECIMIENTO].[MicroRed].&amp;[SEPAHUA]" c="SEPAHUA" nd="1"/>
              <i n="[MAESTRO_HIS_ESTABLECIMIENTO].[MicroRed].&amp;[SESQUICENTENARIO]" c="SESQUICENTENARIO" nd="1"/>
              <i n="[MAESTRO_HIS_ESTABLECIMIENTO].[MicroRed].&amp;[SHILLA]" c="SHILLA" nd="1"/>
              <i n="[MAESTRO_HIS_ESTABLECIMIENTO].[MicroRed].&amp;[SHUNQUI]" c="SHUNQUI" nd="1"/>
              <i n="[MAESTRO_HIS_ESTABLECIMIENTO].[MicroRed].&amp;[SIETE CUARTONES]" c="SIETE CUARTONES" nd="1"/>
              <i n="[MAESTRO_HIS_ESTABLECIMIENTO].[MicroRed].&amp;[SIHUAS]" c="SIHUAS" nd="1"/>
              <i n="[MAESTRO_HIS_ESTABLECIMIENTO].[MicroRed].&amp;[SILLAPATA]" c="SILLAPATA" nd="1"/>
              <i n="[MAESTRO_HIS_ESTABLECIMIENTO].[MicroRed].&amp;[SIMON BOLIVAR]" c="SIMON BOLIVAR" nd="1"/>
              <i n="[MAESTRO_HIS_ESTABLECIMIENTO].[MicroRed].&amp;[SINGA]" c="SINGA" nd="1"/>
              <i n="[MAESTRO_HIS_ESTABLECIMIENTO].[MicroRed].&amp;[SOCOS]" c="SOCOS" nd="1"/>
              <i n="[MAESTRO_HIS_ESTABLECIMIENTO].[MicroRed].&amp;[SOCOTA]" c="SOCOTA" nd="1"/>
              <i n="[MAESTRO_HIS_ESTABLECIMIENTO].[MicroRed].&amp;[SORITOR]" c="SORITOR" nd="1"/>
              <i n="[MAESTRO_HIS_ESTABLECIMIENTO].[MicroRed].&amp;[SOROCHUCO]" c="SOROCHUCO" nd="1"/>
              <i n="[MAESTRO_HIS_ESTABLECIMIENTO].[MicroRed].&amp;[SUCRE]" c="SUCRE" nd="1"/>
              <i n="[MAESTRO_HIS_ESTABLECIMIENTO].[MicroRed].&amp;[SURCO]" c="SURCO" nd="1"/>
              <i n="[MAESTRO_HIS_ESTABLECIMIENTO].[MicroRed].&amp;[SURCUBAMBA]" c="SURCUBAMBA" nd="1"/>
              <i n="[MAESTRO_HIS_ESTABLECIMIENTO].[MicroRed].&amp;[SUREÑOS]" c="SUREÑOS" nd="1"/>
              <i n="[MAESTRO_HIS_ESTABLECIMIENTO].[MicroRed].&amp;[TABALOSOS]" c="TABALOSOS" nd="1"/>
              <i n="[MAESTRO_HIS_ESTABLECIMIENTO].[MicroRed].&amp;[TACABAMBA]" c="TACABAMBA" nd="1"/>
              <i n="[MAESTRO_HIS_ESTABLECIMIENTO].[MicroRed].&amp;[TALAVERA]" c="TALAVERA" nd="1"/>
              <i n="[MAESTRO_HIS_ESTABLECIMIENTO].[MicroRed].&amp;[TAMBO]" c="TAMBO" nd="1"/>
              <i n="[MAESTRO_HIS_ESTABLECIMIENTO].[MicroRed].&amp;[TAMBOBAMBA]" c="TAMBOBAMBA" nd="1"/>
              <i n="[MAESTRO_HIS_ESTABLECIMIENTO].[MicroRed].&amp;[TAMBORAPA PUEBLO]" c="TAMBORAPA PUEBLO" nd="1"/>
              <i n="[MAESTRO_HIS_ESTABLECIMIENTO].[MicroRed].&amp;[TAMSHIYACU]" c="TAMSHIYACU" nd="1"/>
              <i n="[MAESTRO_HIS_ESTABLECIMIENTO].[MicroRed].&amp;[TANTAMAYO]" c="TANTAMAYO" nd="1"/>
              <i n="[MAESTRO_HIS_ESTABLECIMIENTO].[MicroRed].&amp;[TANTARA]" c="TANTARA" nd="1"/>
              <i n="[MAESTRO_HIS_ESTABLECIMIENTO].[MicroRed].&amp;[TARACO]" c="TARACO" nd="1"/>
              <i n="[MAESTRO_HIS_ESTABLECIMIENTO].[MicroRed].&amp;[TARAPOTO]" c="TARAPOTO" nd="1"/>
              <i n="[MAESTRO_HIS_ESTABLECIMIENTO].[MicroRed].&amp;[TARATA]" c="TARATA" nd="1"/>
              <i n="[MAESTRO_HIS_ESTABLECIMIENTO].[MicroRed].&amp;[TARMA]" c="TARMA" nd="1"/>
              <i n="[MAESTRO_HIS_ESTABLECIMIENTO].[MicroRed].&amp;[TECHO OBRERO]" c="TECHO OBRERO" nd="1"/>
              <i n="[MAESTRO_HIS_ESTABLECIMIENTO].[MicroRed].&amp;[TEMBLADERA]" c="TEMBLADERA" nd="1"/>
              <i n="[MAESTRO_HIS_ESTABLECIMIENTO].[MicroRed].&amp;[TENIENTE CESAR LOPEZ ROJAS]" c="TENIENTE CESAR LOPEZ ROJAS" nd="1"/>
              <i n="[MAESTRO_HIS_ESTABLECIMIENTO].[MicroRed].&amp;[TIABAYA]" c="TIABAYA" nd="1"/>
              <i n="[MAESTRO_HIS_ESTABLECIMIENTO].[MicroRed].&amp;[TINGO]" c="TINGO" nd="1"/>
              <i n="[MAESTRO_HIS_ESTABLECIMIENTO].[MicroRed].&amp;[TOCACHE]" c="TOCACHE" nd="1"/>
              <i n="[MAESTRO_HIS_ESTABLECIMIENTO].[MicroRed].&amp;[TOCMOCHE]" c="TOCMOCHE" nd="1"/>
              <i n="[MAESTRO_HIS_ESTABLECIMIENTO].[MicroRed].&amp;[TOMAS]" c="TOMAS" nd="1"/>
              <i n="[MAESTRO_HIS_ESTABLECIMIENTO].[MicroRed].&amp;[TOMAYKICHWA]" c="TOMAYKICHWA" nd="1"/>
              <i n="[MAESTRO_HIS_ESTABLECIMIENTO].[MicroRed].&amp;[TOTORA]" c="TOTORA" nd="1"/>
              <i n="[MAESTRO_HIS_ESTABLECIMIENTO].[MicroRed].&amp;[TOTOS]" c="TOTOS" nd="1"/>
              <i n="[MAESTRO_HIS_ESTABLECIMIENTO].[MicroRed].&amp;[TOURNAVISTA]" c="TOURNAVISTA" nd="1"/>
              <i n="[MAESTRO_HIS_ESTABLECIMIENTO].[MicroRed].&amp;[TREBOL AZUL - SAN JUAN]" c="TREBOL AZUL - SAN JUAN" nd="1"/>
              <i n="[MAESTRO_HIS_ESTABLECIMIENTO].[MicroRed].&amp;[TRIBOLINE]" c="TRIBOLINE" nd="1"/>
              <i n="[MAESTRO_HIS_ESTABLECIMIENTO].[MicroRed].&amp;[TRUJILLO - METROPOLITANO]" c="TRUJILLO - METROPOLITANO" nd="1"/>
              <i n="[MAESTRO_HIS_ESTABLECIMIENTO].[MicroRed].&amp;[TUCUME]" c="TUCUME" nd="1"/>
              <i n="[MAESTRO_HIS_ESTABLECIMIENTO].[MicroRed].&amp;[TUMBADEN]" c="TUMBADEN" nd="1"/>
              <i n="[MAESTRO_HIS_ESTABLECIMIENTO].[MicroRed].&amp;[TUPAC AMARU]" c="TUPAC AMARU" nd="1"/>
              <i n="[MAESTRO_HIS_ESTABLECIMIENTO].[MicroRed].&amp;[TUPAC AMARU INCA]" c="TUPAC AMARU INCA" nd="1"/>
              <i n="[MAESTRO_HIS_ESTABLECIMIENTO].[MicroRed].&amp;[TURPO]" c="TURPO" nd="1"/>
              <i n="[MAESTRO_HIS_ESTABLECIMIENTO].[MicroRed].&amp;[TUSI]" c="TUSI" nd="1"/>
              <i n="[MAESTRO_HIS_ESTABLECIMIENTO].[MicroRed].&amp;[UBINAS]" c="UBINAS" nd="1"/>
              <i n="[MAESTRO_HIS_ESTABLECIMIENTO].[MicroRed].&amp;[UCHIZA]" c="UCHIZA" nd="1"/>
              <i n="[MAESTRO_HIS_ESTABLECIMIENTO].[MicroRed].&amp;[ULCUMAYO]" c="ULCUMAYO" nd="1"/>
              <i n="[MAESTRO_HIS_ESTABLECIMIENTO].[MicroRed].&amp;[UMARI]" c="UMARI" nd="1"/>
              <i n="[MAESTRO_HIS_ESTABLECIMIENTO].[MicroRed].&amp;[URCOS]" c="URCOS" nd="1"/>
              <i n="[MAESTRO_HIS_ESTABLECIMIENTO].[MicroRed].&amp;[URIPA]" c="URIPA" nd="1"/>
              <i n="[MAESTRO_HIS_ESTABLECIMIENTO].[MicroRed].&amp;[URUBAMBA]" c="URUBAMBA" nd="1"/>
              <i n="[MAESTRO_HIS_ESTABLECIMIENTO].[MicroRed].&amp;[USQUIL]" c="USQUIL" nd="1"/>
              <i n="[MAESTRO_HIS_ESTABLECIMIENTO].[MicroRed].&amp;[VALLE AZUL]" c="VALLE AZUL" nd="1"/>
              <i n="[MAESTRO_HIS_ESTABLECIMIENTO].[MicroRed].&amp;[VALLE DE YACUS]" c="VALLE DE YACUS" nd="1"/>
              <i n="[MAESTRO_HIS_ESTABLECIMIENTO].[MicroRed].&amp;[VALLE DE YANAMARCA]" c="VALLE DE YANAMARCA" nd="1"/>
              <i n="[MAESTRO_HIS_ESTABLECIMIENTO].[MicroRed].&amp;[VALLE DEL CANIPACO]" c="VALLE DEL CANIPACO" nd="1"/>
              <i n="[MAESTRO_HIS_ESTABLECIMIENTO].[MicroRed].&amp;[VALLE ESMERALDA]" c="VALLE ESMERALDA" nd="1"/>
              <i n="[MAESTRO_HIS_ESTABLECIMIENTO].[MicroRed].&amp;[VEGUETA]" c="VEGUETA" nd="1"/>
              <i n="[MAESTRO_HIS_ESTABLECIMIENTO].[MicroRed].&amp;[VICTOR FAJARDO]" c="VICTOR FAJARDO" nd="1"/>
              <i n="[MAESTRO_HIS_ESTABLECIMIENTO].[MicroRed].&amp;[VICTOR LARCO]" c="VICTOR LARCO" nd="1"/>
              <i n="[MAESTRO_HIS_ESTABLECIMIENTO].[MicroRed].&amp;[VICTOR RAUL HINOJOZA]" c="VICTOR RAUL HINOJOZA" nd="1"/>
              <i n="[MAESTRO_HIS_ESTABLECIMIENTO].[MicroRed].&amp;[VILCABAMBA]" c="VILCABAMBA" nd="1"/>
              <i n="[MAESTRO_HIS_ESTABLECIMIENTO].[MicroRed].&amp;[VILCASHUAMAN]" c="VILCASHUAMAN" nd="1"/>
              <i n="[MAESTRO_HIS_ESTABLECIMIENTO].[MicroRed].&amp;[VILLA]" c="VILLA" nd="1"/>
              <i n="[MAESTRO_HIS_ESTABLECIMIENTO].[MicroRed].&amp;[VILLA DE LOS REYES]" c="VILLA DE LOS REYES" nd="1"/>
              <i n="[MAESTRO_HIS_ESTABLECIMIENTO].[MicroRed].&amp;[VILLA MARIA - JOSE CARLOS MARIATEGUI]" c="VILLA MARIA - JOSE CARLOS MARIATEGUI" nd="1"/>
              <i n="[MAESTRO_HIS_ESTABLECIMIENTO].[MicroRed].&amp;[VILLA RICA]" c="VILLA RICA" nd="1"/>
              <i n="[MAESTRO_HIS_ESTABLECIMIENTO].[MicroRed].&amp;[VILLA TROMPETERO]" c="VILLA TROMPETERO" nd="1"/>
              <i n="[MAESTRO_HIS_ESTABLECIMIENTO].[MicroRed].&amp;[VILQUECHICO]" c="VILQUECHICO" nd="1"/>
              <i n="[MAESTRO_HIS_ESTABLECIMIENTO].[MicroRed].&amp;[VINCHOS]" c="VINCHOS" nd="1"/>
              <i n="[MAESTRO_HIS_ESTABLECIMIENTO].[MicroRed].&amp;[VIRACO]" c="VIRACO" nd="1"/>
              <i n="[MAESTRO_HIS_ESTABLECIMIENTO].[MicroRed].&amp;[VIRACOCHAN]" c="VIRACOCHAN" nd="1"/>
              <i n="[MAESTRO_HIS_ESTABLECIMIENTO].[MicroRed].&amp;[VIRGEN DEL CARMEN]" c="VIRGEN DEL CARMEN" nd="1"/>
              <i n="[MAESTRO_HIS_ESTABLECIMIENTO].[MicroRed].&amp;[VIRU]" c="VIRU" nd="1"/>
              <i n="[MAESTRO_HIS_ESTABLECIMIENTO].[MicroRed].&amp;[VITOR]" c="VITOR" nd="1"/>
              <i n="[MAESTRO_HIS_ESTABLECIMIENTO].[MicroRed].&amp;[WANCHAQ]" c="WANCHAQ" nd="1"/>
              <i n="[MAESTRO_HIS_ESTABLECIMIENTO].[MicroRed].&amp;[WAYAMPIAK]" c="WAYAMPIAK" nd="1"/>
              <i n="[MAESTRO_HIS_ESTABLECIMIENTO].[MicroRed].&amp;[YACUS]" c="YACUS" nd="1"/>
              <i n="[MAESTRO_HIS_ESTABLECIMIENTO].[MicroRed].&amp;[YANAHUANCA]" c="YANAHUANCA" nd="1"/>
              <i n="[MAESTRO_HIS_ESTABLECIMIENTO].[MicroRed].&amp;[YANAHUARA]" c="YANAHUARA" nd="1"/>
              <i n="[MAESTRO_HIS_ESTABLECIMIENTO].[MicroRed].&amp;[YANAMA]" c="YANAMA" nd="1"/>
              <i n="[MAESTRO_HIS_ESTABLECIMIENTO].[MicroRed].&amp;[YANAOCA]" c="YANAOCA" nd="1"/>
              <i n="[MAESTRO_HIS_ESTABLECIMIENTO].[MicroRed].&amp;[YANAS]" c="YANAS" nd="1"/>
              <i n="[MAESTRO_HIS_ESTABLECIMIENTO].[MicroRed].&amp;[YANATILE]" c="YANATILE" nd="1"/>
              <i n="[MAESTRO_HIS_ESTABLECIMIENTO].[MicroRed].&amp;[YANGAS]" c="YANGAS" nd="1"/>
              <i n="[MAESTRO_HIS_ESTABLECIMIENTO].[MicroRed].&amp;[YANTALO]" c="YANTALO" nd="1"/>
              <i n="[MAESTRO_HIS_ESTABLECIMIENTO].[MicroRed].&amp;[YARUMAYO]" c="YARUMAYO" nd="1"/>
              <i n="[MAESTRO_HIS_ESTABLECIMIENTO].[MicroRed].&amp;[YAULI]" c="YAULI" nd="1"/>
              <i n="[MAESTRO_HIS_ESTABLECIMIENTO].[MicroRed].&amp;[YAULI-OROYA]" c="YAULI-OROYA" nd="1"/>
              <i n="[MAESTRO_HIS_ESTABLECIMIENTO].[MicroRed].&amp;[YAURI]" c="YAURI" nd="1"/>
              <i n="[MAESTRO_HIS_ESTABLECIMIENTO].[MicroRed].&amp;[YAUTAN]" c="YAUTAN" nd="1"/>
              <i n="[MAESTRO_HIS_ESTABLECIMIENTO].[MicroRed].&amp;[YAUYOS]" c="YAUYOS" nd="1"/>
              <i n="[MAESTRO_HIS_ESTABLECIMIENTO].[MicroRed].&amp;[YAUYUCAN]" c="YAUYUCAN" nd="1"/>
              <i n="[MAESTRO_HIS_ESTABLECIMIENTO].[MicroRed].&amp;[YAVARI]" c="YAVARI" nd="1"/>
              <i n="[MAESTRO_HIS_ESTABLECIMIENTO].[MicroRed].&amp;[YAYAPICHIS]" c="YAYAPICHIS" nd="1"/>
              <i n="[MAESTRO_HIS_ESTABLECIMIENTO].[MicroRed].&amp;[YERBABUENA]" c="YERBABUENA" nd="1"/>
              <i n="[MAESTRO_HIS_ESTABLECIMIENTO].[MicroRed].&amp;[YUGOSLAVIA]" c="YUGOSLAVIA" nd="1"/>
              <i n="[MAESTRO_HIS_ESTABLECIMIENTO].[MicroRed].&amp;[YUNGAY]" c="YUNGAY" nd="1"/>
              <i n="[MAESTRO_HIS_ESTABLECIMIENTO].[MicroRed].&amp;[YUNGUY]" c="YUNGUY" nd="1"/>
              <i n="[MAESTRO_HIS_ESTABLECIMIENTO].[MicroRed].&amp;[YUNGUYO]" c="YUNGUYO" nd="1"/>
              <i n="[MAESTRO_HIS_ESTABLECIMIENTO].[MicroRed].&amp;[YURAMARCA]" c="YURAMARCA" nd="1"/>
              <i n="[MAESTRO_HIS_ESTABLECIMIENTO].[MicroRed].&amp;[YURAYACU]" c="YURAYACU" nd="1"/>
              <i n="[MAESTRO_HIS_ESTABLECIMIENTO].[MicroRed].&amp;[YURIMAGUAS]" c="YURIMAGUAS" nd="1"/>
              <i n="[MAESTRO_HIS_ESTABLECIMIENTO].[MicroRed].&amp;[YUYAPICHIS]" c="YUYAPICHIS" nd="1"/>
              <i n="[MAESTRO_HIS_ESTABLECIMIENTO].[MicroRed].&amp;[ZAPALLAL]" c="ZAPALLAL" nd="1"/>
              <i n="[MAESTRO_HIS_ESTABLECIMIENTO].[MicroRed].&amp;[ZARUMILLA]" c="ZARUMILLA" nd="1"/>
              <i n="[MAESTRO_HIS_ESTABLECIMIENTO].[MicroRed].&amp;[ZEPITA]" c="ZEPITA" nd="1"/>
              <i n="[MAESTRO_HIS_ESTABLECIMIENTO].[MicroRed].&amp;[ZORRITOS]" c="ZORRITOS" nd="1"/>
            </range>
          </ranges>
        </level>
      </levels>
      <selections count="1">
        <selection n="[MAESTRO_HIS_ESTABLECIMIENTO].[MicroRed].[All]"/>
      </selections>
    </olap>
  </data>
  <extLst>
    <x:ext xmlns:x15="http://schemas.microsoft.com/office/spreadsheetml/2010/11/main" uri="{470722E0-AACD-4C17-9CDC-17EF765DBC7E}">
      <x15:slicerCacheHideItemsWithNoData count="1">
        <x15:slicerCacheOlapLevelName uniqueName="[MAESTRO_HIS_ESTABLECIMIENTO].[MicroRed].[MicroRed]" count="842"/>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Anio" cache="Slicer_Anio" caption="Anio" columnCount="2" level="1" style="SlicerStyleDark5" rowHeight="241300"/>
  <slicer name="Mes" cache="Slicer_Mes" caption="Mes" level="1" style="SlicerStyleDark5" rowHeight="241300"/>
  <slicer name="Dia" cache="Slicer_Dia" caption="Dia" columnCount="3" level="1" style="SlicerStyleDark5" rowHeight="241300"/>
  <slicer name="Semestre" cache="Slicer_Semestre" caption="Semestre" level="1" style="SlicerStyleDark5" rowHeight="241300"/>
  <slicer name="Trimestre" cache="Slicer_Trimestre" caption="Trimestre" level="1" style="SlicerStyleDark5" rowHeight="241300"/>
  <slicer name="Nombre_Establecimiento" cache="Slicer_Nombre_Establecimiento" caption="Nombre_Establecimiento" columnCount="2" level="1" rowHeight="241300"/>
  <slicer name="Disa" cache="Slicer_Disa" caption="Disa" level="1" rowHeight="241300"/>
  <slicer name="Red" cache="Slicer_Red" caption="Red" level="1" rowHeight="241300"/>
  <slicer name="MicroRed" cache="Slicer_MicroRed" caption="MicroRed" level="1" rowHeight="241300"/>
  <slicer name="Descripcion_Sector" cache="Slicer_Descripcion_Sector" caption="Descripcion_Sector"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26" Type="http://schemas.openxmlformats.org/officeDocument/2006/relationships/pivotTable" Target="../pivotTables/pivotTable26.xml"/><Relationship Id="rId3" Type="http://schemas.openxmlformats.org/officeDocument/2006/relationships/pivotTable" Target="../pivotTables/pivotTable3.xml"/><Relationship Id="rId21" Type="http://schemas.openxmlformats.org/officeDocument/2006/relationships/pivotTable" Target="../pivotTables/pivotTable21.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5" Type="http://schemas.openxmlformats.org/officeDocument/2006/relationships/pivotTable" Target="../pivotTables/pivotTable25.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pivotTable" Target="../pivotTables/pivotTable20.xml"/><Relationship Id="rId29" Type="http://schemas.openxmlformats.org/officeDocument/2006/relationships/pivotTable" Target="../pivotTables/pivotTable29.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24" Type="http://schemas.openxmlformats.org/officeDocument/2006/relationships/pivotTable" Target="../pivotTables/pivotTable24.xml"/><Relationship Id="rId5" Type="http://schemas.openxmlformats.org/officeDocument/2006/relationships/pivotTable" Target="../pivotTables/pivotTable5.xml"/><Relationship Id="rId15" Type="http://schemas.openxmlformats.org/officeDocument/2006/relationships/pivotTable" Target="../pivotTables/pivotTable15.xml"/><Relationship Id="rId23" Type="http://schemas.openxmlformats.org/officeDocument/2006/relationships/pivotTable" Target="../pivotTables/pivotTable23.xml"/><Relationship Id="rId28" Type="http://schemas.openxmlformats.org/officeDocument/2006/relationships/pivotTable" Target="../pivotTables/pivotTable28.xml"/><Relationship Id="rId10" Type="http://schemas.openxmlformats.org/officeDocument/2006/relationships/pivotTable" Target="../pivotTables/pivotTable10.xml"/><Relationship Id="rId19" Type="http://schemas.openxmlformats.org/officeDocument/2006/relationships/pivotTable" Target="../pivotTables/pivotTable19.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 Id="rId22" Type="http://schemas.openxmlformats.org/officeDocument/2006/relationships/pivotTable" Target="../pivotTables/pivotTable22.xml"/><Relationship Id="rId27" Type="http://schemas.openxmlformats.org/officeDocument/2006/relationships/pivotTable" Target="../pivotTables/pivotTable27.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L52"/>
  <sheetViews>
    <sheetView showGridLines="0" zoomScaleNormal="100" workbookViewId="0">
      <selection activeCell="Y25" sqref="Y25"/>
    </sheetView>
  </sheetViews>
  <sheetFormatPr defaultRowHeight="15" x14ac:dyDescent="0.25"/>
  <cols>
    <col min="1" max="1" width="2.85546875" customWidth="1"/>
    <col min="2" max="9" width="8.5703125" customWidth="1"/>
    <col min="10" max="10" width="2.85546875" customWidth="1"/>
    <col min="11" max="35" width="8.5703125" customWidth="1"/>
    <col min="36" max="38" width="7.28515625" customWidth="1"/>
  </cols>
  <sheetData>
    <row r="1" spans="1:38" x14ac:dyDescent="0.25">
      <c r="A1" s="20"/>
      <c r="B1" s="20"/>
      <c r="C1" s="20"/>
      <c r="D1" s="20"/>
      <c r="E1" s="20"/>
      <c r="F1" s="20"/>
      <c r="G1" s="20"/>
      <c r="H1" s="20"/>
      <c r="I1" s="20"/>
      <c r="J1" s="20"/>
      <c r="K1" s="20"/>
      <c r="L1" s="20"/>
      <c r="M1" s="20"/>
      <c r="N1" s="20"/>
      <c r="O1" s="20"/>
      <c r="P1" s="20"/>
      <c r="Q1" s="20"/>
      <c r="R1" s="20"/>
      <c r="S1" s="20"/>
      <c r="T1" s="20"/>
      <c r="U1" s="20"/>
      <c r="V1" s="20"/>
      <c r="W1" s="20"/>
      <c r="X1" s="20"/>
      <c r="Y1" s="20"/>
      <c r="Z1" s="20"/>
      <c r="AA1" s="20"/>
      <c r="AB1" s="20"/>
      <c r="AC1" s="20"/>
      <c r="AD1" s="20"/>
      <c r="AE1" s="20"/>
      <c r="AF1" s="20"/>
      <c r="AG1" s="20"/>
      <c r="AH1" s="20"/>
      <c r="AI1" s="20"/>
      <c r="AJ1" s="20"/>
      <c r="AK1" s="20"/>
      <c r="AL1" s="20"/>
    </row>
    <row r="2" spans="1:38" x14ac:dyDescent="0.25">
      <c r="A2" s="20"/>
      <c r="B2" s="22"/>
      <c r="C2" s="23"/>
      <c r="D2" s="23"/>
      <c r="E2" s="23"/>
      <c r="F2" s="23"/>
      <c r="G2" s="23"/>
      <c r="H2" s="23"/>
      <c r="I2" s="24"/>
      <c r="J2" s="20"/>
      <c r="K2" s="22"/>
      <c r="L2" s="23"/>
      <c r="M2" s="23"/>
      <c r="N2" s="23"/>
      <c r="O2" s="23"/>
      <c r="P2" s="23"/>
      <c r="Q2" s="23"/>
      <c r="R2" s="23"/>
      <c r="S2" s="23"/>
      <c r="T2" s="23"/>
      <c r="U2" s="23"/>
      <c r="V2" s="23"/>
      <c r="W2" s="23"/>
      <c r="X2" s="23"/>
      <c r="Y2" s="23"/>
      <c r="Z2" s="23"/>
      <c r="AA2" s="23"/>
      <c r="AB2" s="23"/>
      <c r="AC2" s="23"/>
      <c r="AD2" s="23"/>
      <c r="AE2" s="23"/>
      <c r="AF2" s="24"/>
      <c r="AG2" s="20"/>
      <c r="AH2" s="20"/>
      <c r="AI2" s="20"/>
      <c r="AJ2" s="20"/>
      <c r="AK2" s="20"/>
      <c r="AL2" s="20"/>
    </row>
    <row r="3" spans="1:38" x14ac:dyDescent="0.25">
      <c r="A3" s="20"/>
      <c r="B3" s="25"/>
      <c r="C3" s="21"/>
      <c r="D3" s="21"/>
      <c r="E3" s="21"/>
      <c r="F3" s="21"/>
      <c r="G3" s="21"/>
      <c r="H3" s="21"/>
      <c r="I3" s="26"/>
      <c r="J3" s="20"/>
      <c r="K3" s="25"/>
      <c r="L3" s="21"/>
      <c r="M3" s="21"/>
      <c r="N3" s="21"/>
      <c r="O3" s="21"/>
      <c r="P3" s="21"/>
      <c r="Q3" s="21"/>
      <c r="R3" s="21"/>
      <c r="S3" s="21"/>
      <c r="T3" s="21"/>
      <c r="U3" s="21"/>
      <c r="V3" s="21"/>
      <c r="W3" s="21"/>
      <c r="X3" s="21"/>
      <c r="Y3" s="21"/>
      <c r="Z3" s="21"/>
      <c r="AA3" s="21"/>
      <c r="AB3" s="21"/>
      <c r="AC3" s="21"/>
      <c r="AD3" s="21"/>
      <c r="AE3" s="21"/>
      <c r="AF3" s="26"/>
      <c r="AG3" s="20"/>
      <c r="AH3" s="20"/>
      <c r="AI3" s="20"/>
      <c r="AJ3" s="20"/>
      <c r="AK3" s="20"/>
      <c r="AL3" s="20"/>
    </row>
    <row r="4" spans="1:38" x14ac:dyDescent="0.25">
      <c r="A4" s="20"/>
      <c r="B4" s="25"/>
      <c r="C4" s="21"/>
      <c r="D4" s="21"/>
      <c r="E4" s="21"/>
      <c r="F4" s="21"/>
      <c r="G4" s="21"/>
      <c r="H4" s="21"/>
      <c r="I4" s="26"/>
      <c r="J4" s="20"/>
      <c r="K4" s="25"/>
      <c r="L4" s="21"/>
      <c r="M4" s="21"/>
      <c r="N4" s="21"/>
      <c r="O4" s="21"/>
      <c r="P4" s="21"/>
      <c r="Q4" s="21"/>
      <c r="R4" s="21"/>
      <c r="S4" s="21"/>
      <c r="T4" s="21"/>
      <c r="U4" s="21"/>
      <c r="V4" s="21"/>
      <c r="W4" s="21"/>
      <c r="X4" s="21"/>
      <c r="Y4" s="21"/>
      <c r="Z4" s="21"/>
      <c r="AA4" s="21"/>
      <c r="AB4" s="21"/>
      <c r="AC4" s="21"/>
      <c r="AD4" s="21"/>
      <c r="AE4" s="21"/>
      <c r="AF4" s="26"/>
      <c r="AG4" s="20"/>
      <c r="AH4" s="20"/>
      <c r="AI4" s="20"/>
      <c r="AJ4" s="20"/>
      <c r="AK4" s="20"/>
      <c r="AL4" s="20"/>
    </row>
    <row r="5" spans="1:38" x14ac:dyDescent="0.25">
      <c r="A5" s="20"/>
      <c r="B5" s="25"/>
      <c r="C5" s="21"/>
      <c r="D5" s="21"/>
      <c r="E5" s="21"/>
      <c r="F5" s="21"/>
      <c r="G5" s="21"/>
      <c r="H5" s="21"/>
      <c r="I5" s="26"/>
      <c r="J5" s="20"/>
      <c r="K5" s="25"/>
      <c r="L5" s="21"/>
      <c r="M5" s="21"/>
      <c r="N5" s="21"/>
      <c r="O5" s="21"/>
      <c r="P5" s="21"/>
      <c r="Q5" s="21"/>
      <c r="R5" s="21"/>
      <c r="S5" s="21"/>
      <c r="T5" s="21"/>
      <c r="U5" s="21"/>
      <c r="V5" s="21"/>
      <c r="W5" s="21"/>
      <c r="X5" s="21"/>
      <c r="Y5" s="21"/>
      <c r="Z5" s="21"/>
      <c r="AA5" s="21"/>
      <c r="AB5" s="21"/>
      <c r="AC5" s="21"/>
      <c r="AD5" s="21"/>
      <c r="AE5" s="21"/>
      <c r="AF5" s="26"/>
      <c r="AG5" s="20"/>
      <c r="AH5" s="20"/>
      <c r="AI5" s="20"/>
      <c r="AJ5" s="20"/>
      <c r="AK5" s="20"/>
      <c r="AL5" s="20"/>
    </row>
    <row r="6" spans="1:38" x14ac:dyDescent="0.25">
      <c r="A6" s="20"/>
      <c r="B6" s="25"/>
      <c r="C6" s="21"/>
      <c r="D6" s="21"/>
      <c r="E6" s="21"/>
      <c r="F6" s="21"/>
      <c r="G6" s="21"/>
      <c r="H6" s="21"/>
      <c r="I6" s="26"/>
      <c r="J6" s="20"/>
      <c r="K6" s="25"/>
      <c r="L6" s="21"/>
      <c r="M6" s="21"/>
      <c r="N6" s="21"/>
      <c r="O6" s="21"/>
      <c r="P6" s="21"/>
      <c r="Q6" s="21"/>
      <c r="R6" s="21"/>
      <c r="S6" s="21"/>
      <c r="T6" s="21"/>
      <c r="U6" s="21"/>
      <c r="V6" s="21"/>
      <c r="W6" s="21"/>
      <c r="X6" s="21"/>
      <c r="Y6" s="21"/>
      <c r="Z6" s="21"/>
      <c r="AA6" s="21"/>
      <c r="AB6" s="21"/>
      <c r="AC6" s="21"/>
      <c r="AD6" s="21"/>
      <c r="AE6" s="21"/>
      <c r="AF6" s="26"/>
      <c r="AG6" s="20"/>
      <c r="AH6" s="20"/>
      <c r="AI6" s="20"/>
      <c r="AJ6" s="20"/>
      <c r="AK6" s="20"/>
      <c r="AL6" s="20"/>
    </row>
    <row r="7" spans="1:38" x14ac:dyDescent="0.25">
      <c r="A7" s="20"/>
      <c r="B7" s="25"/>
      <c r="C7" s="21"/>
      <c r="D7" s="21"/>
      <c r="E7" s="21"/>
      <c r="F7" s="21"/>
      <c r="G7" s="21"/>
      <c r="H7" s="21"/>
      <c r="I7" s="26"/>
      <c r="J7" s="20"/>
      <c r="K7" s="25"/>
      <c r="L7" s="21"/>
      <c r="M7" s="21"/>
      <c r="N7" s="21"/>
      <c r="O7" s="21"/>
      <c r="P7" s="21"/>
      <c r="Q7" s="21"/>
      <c r="R7" s="21"/>
      <c r="S7" s="21"/>
      <c r="T7" s="21"/>
      <c r="U7" s="21"/>
      <c r="V7" s="21"/>
      <c r="W7" s="21"/>
      <c r="X7" s="21"/>
      <c r="Y7" s="21"/>
      <c r="Z7" s="21"/>
      <c r="AA7" s="21"/>
      <c r="AB7" s="21"/>
      <c r="AC7" s="21"/>
      <c r="AD7" s="21"/>
      <c r="AE7" s="21"/>
      <c r="AF7" s="26"/>
      <c r="AG7" s="20"/>
      <c r="AH7" s="20"/>
      <c r="AI7" s="20"/>
      <c r="AJ7" s="20"/>
      <c r="AK7" s="20"/>
      <c r="AL7" s="20"/>
    </row>
    <row r="8" spans="1:38" x14ac:dyDescent="0.25">
      <c r="A8" s="20"/>
      <c r="B8" s="25"/>
      <c r="C8" s="21"/>
      <c r="D8" s="21"/>
      <c r="E8" s="21"/>
      <c r="F8" s="21"/>
      <c r="G8" s="21"/>
      <c r="H8" s="21"/>
      <c r="I8" s="26"/>
      <c r="J8" s="20"/>
      <c r="K8" s="25"/>
      <c r="L8" s="21"/>
      <c r="M8" s="21"/>
      <c r="N8" s="21"/>
      <c r="O8" s="21"/>
      <c r="P8" s="21"/>
      <c r="Q8" s="21"/>
      <c r="R8" s="21"/>
      <c r="S8" s="21"/>
      <c r="T8" s="21"/>
      <c r="U8" s="21"/>
      <c r="V8" s="21"/>
      <c r="W8" s="21"/>
      <c r="X8" s="21"/>
      <c r="Y8" s="21"/>
      <c r="Z8" s="21"/>
      <c r="AA8" s="21"/>
      <c r="AB8" s="21"/>
      <c r="AC8" s="21"/>
      <c r="AD8" s="21"/>
      <c r="AE8" s="21"/>
      <c r="AF8" s="26"/>
      <c r="AG8" s="20"/>
      <c r="AH8" s="20"/>
      <c r="AI8" s="20"/>
      <c r="AJ8" s="20"/>
      <c r="AK8" s="20"/>
      <c r="AL8" s="20"/>
    </row>
    <row r="9" spans="1:38" x14ac:dyDescent="0.25">
      <c r="A9" s="20"/>
      <c r="B9" s="25"/>
      <c r="C9" s="21"/>
      <c r="D9" s="21"/>
      <c r="E9" s="21"/>
      <c r="F9" s="21"/>
      <c r="G9" s="21"/>
      <c r="H9" s="21"/>
      <c r="I9" s="26"/>
      <c r="J9" s="20"/>
      <c r="K9" s="25"/>
      <c r="L9" s="21"/>
      <c r="M9" s="21"/>
      <c r="N9" s="21"/>
      <c r="O9" s="21"/>
      <c r="P9" s="21"/>
      <c r="Q9" s="21"/>
      <c r="R9" s="21"/>
      <c r="S9" s="21"/>
      <c r="T9" s="21"/>
      <c r="U9" s="21"/>
      <c r="V9" s="21"/>
      <c r="W9" s="21"/>
      <c r="X9" s="21"/>
      <c r="Y9" s="21"/>
      <c r="Z9" s="21"/>
      <c r="AA9" s="21"/>
      <c r="AB9" s="21"/>
      <c r="AC9" s="21"/>
      <c r="AD9" s="21"/>
      <c r="AE9" s="21"/>
      <c r="AF9" s="26"/>
      <c r="AG9" s="20"/>
      <c r="AH9" s="20"/>
      <c r="AI9" s="20"/>
      <c r="AJ9" s="20"/>
      <c r="AK9" s="20"/>
      <c r="AL9" s="20"/>
    </row>
    <row r="10" spans="1:38" x14ac:dyDescent="0.25">
      <c r="A10" s="20"/>
      <c r="B10" s="25"/>
      <c r="C10" s="21"/>
      <c r="D10" s="21"/>
      <c r="E10" s="21"/>
      <c r="F10" s="21"/>
      <c r="G10" s="21"/>
      <c r="H10" s="21"/>
      <c r="I10" s="26"/>
      <c r="J10" s="20"/>
      <c r="K10" s="25"/>
      <c r="L10" s="21"/>
      <c r="M10" s="21"/>
      <c r="N10" s="21"/>
      <c r="O10" s="21"/>
      <c r="P10" s="21"/>
      <c r="Q10" s="21"/>
      <c r="R10" s="21"/>
      <c r="S10" s="21"/>
      <c r="T10" s="21"/>
      <c r="U10" s="21"/>
      <c r="V10" s="21"/>
      <c r="W10" s="21"/>
      <c r="X10" s="21"/>
      <c r="Y10" s="21"/>
      <c r="Z10" s="21"/>
      <c r="AA10" s="21"/>
      <c r="AB10" s="21"/>
      <c r="AC10" s="21"/>
      <c r="AD10" s="21"/>
      <c r="AE10" s="21"/>
      <c r="AF10" s="26"/>
      <c r="AG10" s="20"/>
      <c r="AH10" s="20"/>
      <c r="AI10" s="20"/>
      <c r="AJ10" s="20"/>
      <c r="AK10" s="20"/>
      <c r="AL10" s="20"/>
    </row>
    <row r="11" spans="1:38" x14ac:dyDescent="0.25">
      <c r="A11" s="20"/>
      <c r="B11" s="25"/>
      <c r="C11" s="21"/>
      <c r="D11" s="21"/>
      <c r="E11" s="21"/>
      <c r="F11" s="21"/>
      <c r="G11" s="21"/>
      <c r="H11" s="21"/>
      <c r="I11" s="26"/>
      <c r="J11" s="20"/>
      <c r="K11" s="25"/>
      <c r="L11" s="21"/>
      <c r="M11" s="21"/>
      <c r="N11" s="21"/>
      <c r="O11" s="21"/>
      <c r="P11" s="21"/>
      <c r="Q11" s="21"/>
      <c r="R11" s="21"/>
      <c r="S11" s="21"/>
      <c r="T11" s="21"/>
      <c r="U11" s="21"/>
      <c r="V11" s="21"/>
      <c r="W11" s="21"/>
      <c r="X11" s="21"/>
      <c r="Y11" s="21"/>
      <c r="Z11" s="21"/>
      <c r="AA11" s="21"/>
      <c r="AB11" s="21"/>
      <c r="AC11" s="21"/>
      <c r="AD11" s="21"/>
      <c r="AE11" s="21"/>
      <c r="AF11" s="26"/>
      <c r="AG11" s="20"/>
      <c r="AH11" s="20"/>
      <c r="AI11" s="20"/>
      <c r="AJ11" s="20"/>
      <c r="AK11" s="20"/>
      <c r="AL11" s="20"/>
    </row>
    <row r="12" spans="1:38" x14ac:dyDescent="0.25">
      <c r="A12" s="20"/>
      <c r="B12" s="25"/>
      <c r="C12" s="21"/>
      <c r="D12" s="21"/>
      <c r="E12" s="21"/>
      <c r="F12" s="21"/>
      <c r="G12" s="21"/>
      <c r="H12" s="21"/>
      <c r="I12" s="26"/>
      <c r="J12" s="20"/>
      <c r="K12" s="25"/>
      <c r="L12" s="21"/>
      <c r="M12" s="21"/>
      <c r="N12" s="21"/>
      <c r="O12" s="21"/>
      <c r="P12" s="21"/>
      <c r="Q12" s="21"/>
      <c r="R12" s="21"/>
      <c r="S12" s="21"/>
      <c r="T12" s="21"/>
      <c r="U12" s="21"/>
      <c r="V12" s="21"/>
      <c r="W12" s="21"/>
      <c r="X12" s="21"/>
      <c r="Y12" s="21"/>
      <c r="Z12" s="21"/>
      <c r="AA12" s="21"/>
      <c r="AB12" s="21"/>
      <c r="AC12" s="21"/>
      <c r="AD12" s="21"/>
      <c r="AE12" s="21"/>
      <c r="AF12" s="26"/>
      <c r="AG12" s="20"/>
      <c r="AH12" s="20"/>
      <c r="AI12" s="20"/>
      <c r="AJ12" s="20"/>
      <c r="AK12" s="20"/>
      <c r="AL12" s="20"/>
    </row>
    <row r="13" spans="1:38" x14ac:dyDescent="0.25">
      <c r="A13" s="20"/>
      <c r="B13" s="25"/>
      <c r="C13" s="21"/>
      <c r="D13" s="21"/>
      <c r="E13" s="21"/>
      <c r="F13" s="21"/>
      <c r="G13" s="21"/>
      <c r="H13" s="21"/>
      <c r="I13" s="26"/>
      <c r="J13" s="20"/>
      <c r="K13" s="25"/>
      <c r="L13" s="21"/>
      <c r="M13" s="21"/>
      <c r="N13" s="21"/>
      <c r="O13" s="21"/>
      <c r="P13" s="21"/>
      <c r="Q13" s="21"/>
      <c r="R13" s="21"/>
      <c r="S13" s="21"/>
      <c r="T13" s="21"/>
      <c r="U13" s="21"/>
      <c r="V13" s="21"/>
      <c r="W13" s="21"/>
      <c r="X13" s="21"/>
      <c r="Y13" s="21"/>
      <c r="Z13" s="21"/>
      <c r="AA13" s="21"/>
      <c r="AB13" s="21"/>
      <c r="AC13" s="21"/>
      <c r="AD13" s="21"/>
      <c r="AE13" s="21"/>
      <c r="AF13" s="26"/>
      <c r="AG13" s="20"/>
      <c r="AH13" s="20"/>
      <c r="AI13" s="20"/>
      <c r="AJ13" s="20"/>
      <c r="AK13" s="20"/>
      <c r="AL13" s="20"/>
    </row>
    <row r="14" spans="1:38" x14ac:dyDescent="0.25">
      <c r="A14" s="20"/>
      <c r="B14" s="25"/>
      <c r="C14" s="21"/>
      <c r="D14" s="21"/>
      <c r="E14" s="21"/>
      <c r="F14" s="21"/>
      <c r="G14" s="21"/>
      <c r="H14" s="21"/>
      <c r="I14" s="26"/>
      <c r="J14" s="20"/>
      <c r="K14" s="25"/>
      <c r="L14" s="21"/>
      <c r="M14" s="21"/>
      <c r="N14" s="21"/>
      <c r="O14" s="21"/>
      <c r="P14" s="21"/>
      <c r="Q14" s="21"/>
      <c r="R14" s="21"/>
      <c r="S14" s="21"/>
      <c r="T14" s="21"/>
      <c r="U14" s="21"/>
      <c r="V14" s="21"/>
      <c r="W14" s="21"/>
      <c r="X14" s="21"/>
      <c r="Y14" s="21"/>
      <c r="Z14" s="21"/>
      <c r="AA14" s="21"/>
      <c r="AB14" s="21"/>
      <c r="AC14" s="21"/>
      <c r="AD14" s="21"/>
      <c r="AE14" s="21"/>
      <c r="AF14" s="26"/>
      <c r="AG14" s="20"/>
      <c r="AH14" s="20"/>
      <c r="AI14" s="20"/>
      <c r="AJ14" s="20"/>
      <c r="AK14" s="20"/>
      <c r="AL14" s="20"/>
    </row>
    <row r="15" spans="1:38" x14ac:dyDescent="0.25">
      <c r="A15" s="20"/>
      <c r="B15" s="25"/>
      <c r="C15" s="21"/>
      <c r="D15" s="21"/>
      <c r="E15" s="21"/>
      <c r="F15" s="21"/>
      <c r="G15" s="21"/>
      <c r="H15" s="21"/>
      <c r="I15" s="26"/>
      <c r="J15" s="20"/>
      <c r="K15" s="25"/>
      <c r="L15" s="21"/>
      <c r="M15" s="21"/>
      <c r="N15" s="21"/>
      <c r="O15" s="21"/>
      <c r="P15" s="21"/>
      <c r="Q15" s="21"/>
      <c r="R15" s="21"/>
      <c r="S15" s="21"/>
      <c r="T15" s="21"/>
      <c r="U15" s="21"/>
      <c r="V15" s="21"/>
      <c r="W15" s="21"/>
      <c r="X15" s="21"/>
      <c r="Y15" s="21"/>
      <c r="Z15" s="21"/>
      <c r="AA15" s="21"/>
      <c r="AB15" s="21"/>
      <c r="AC15" s="21"/>
      <c r="AD15" s="21"/>
      <c r="AE15" s="21"/>
      <c r="AF15" s="26"/>
      <c r="AG15" s="20"/>
      <c r="AH15" s="20"/>
      <c r="AI15" s="20"/>
      <c r="AJ15" s="20"/>
      <c r="AK15" s="20"/>
      <c r="AL15" s="20"/>
    </row>
    <row r="16" spans="1:38" x14ac:dyDescent="0.25">
      <c r="A16" s="20"/>
      <c r="B16" s="25"/>
      <c r="C16" s="21"/>
      <c r="D16" s="21"/>
      <c r="E16" s="21"/>
      <c r="F16" s="21"/>
      <c r="G16" s="21"/>
      <c r="H16" s="21"/>
      <c r="I16" s="26"/>
      <c r="J16" s="20"/>
      <c r="K16" s="25"/>
      <c r="L16" s="21"/>
      <c r="M16" s="21"/>
      <c r="N16" s="21"/>
      <c r="O16" s="21"/>
      <c r="P16" s="21"/>
      <c r="Q16" s="21"/>
      <c r="R16" s="21"/>
      <c r="S16" s="21"/>
      <c r="T16" s="21"/>
      <c r="U16" s="21"/>
      <c r="V16" s="21"/>
      <c r="W16" s="21"/>
      <c r="X16" s="21"/>
      <c r="Y16" s="21"/>
      <c r="Z16" s="21"/>
      <c r="AA16" s="21"/>
      <c r="AB16" s="21"/>
      <c r="AC16" s="21"/>
      <c r="AD16" s="21"/>
      <c r="AE16" s="21"/>
      <c r="AF16" s="26"/>
      <c r="AG16" s="20"/>
      <c r="AH16" s="20"/>
      <c r="AI16" s="20"/>
      <c r="AJ16" s="20"/>
      <c r="AK16" s="20"/>
      <c r="AL16" s="20"/>
    </row>
    <row r="17" spans="1:38" x14ac:dyDescent="0.25">
      <c r="A17" s="20"/>
      <c r="B17" s="25"/>
      <c r="C17" s="21"/>
      <c r="D17" s="21"/>
      <c r="E17" s="21"/>
      <c r="F17" s="21"/>
      <c r="G17" s="21"/>
      <c r="H17" s="21"/>
      <c r="I17" s="26"/>
      <c r="J17" s="20"/>
      <c r="K17" s="25"/>
      <c r="L17" s="21"/>
      <c r="M17" s="21"/>
      <c r="N17" s="21"/>
      <c r="O17" s="21"/>
      <c r="P17" s="21"/>
      <c r="Q17" s="21"/>
      <c r="R17" s="21"/>
      <c r="S17" s="21"/>
      <c r="T17" s="21"/>
      <c r="U17" s="21"/>
      <c r="V17" s="21"/>
      <c r="W17" s="21"/>
      <c r="X17" s="21"/>
      <c r="Y17" s="21"/>
      <c r="Z17" s="21"/>
      <c r="AA17" s="21"/>
      <c r="AB17" s="21"/>
      <c r="AC17" s="21"/>
      <c r="AD17" s="21"/>
      <c r="AE17" s="21"/>
      <c r="AF17" s="26"/>
      <c r="AG17" s="20"/>
      <c r="AH17" s="20"/>
      <c r="AI17" s="20"/>
      <c r="AJ17" s="20"/>
      <c r="AK17" s="20"/>
      <c r="AL17" s="20"/>
    </row>
    <row r="18" spans="1:38" s="19" customFormat="1" x14ac:dyDescent="0.25">
      <c r="A18" s="20"/>
      <c r="B18" s="25"/>
      <c r="C18" s="21"/>
      <c r="D18" s="21"/>
      <c r="E18" s="21"/>
      <c r="F18" s="21"/>
      <c r="G18" s="21"/>
      <c r="H18" s="21"/>
      <c r="I18" s="26"/>
      <c r="J18" s="20"/>
      <c r="K18" s="25"/>
      <c r="L18" s="21"/>
      <c r="M18" s="21"/>
      <c r="N18" s="21"/>
      <c r="O18" s="21"/>
      <c r="P18" s="21"/>
      <c r="Q18" s="21"/>
      <c r="R18" s="21"/>
      <c r="S18" s="21"/>
      <c r="T18" s="21"/>
      <c r="U18" s="21"/>
      <c r="V18" s="21"/>
      <c r="W18" s="21"/>
      <c r="X18" s="21"/>
      <c r="Y18" s="21"/>
      <c r="Z18" s="21"/>
      <c r="AA18" s="21"/>
      <c r="AB18" s="21"/>
      <c r="AC18" s="21"/>
      <c r="AD18" s="21"/>
      <c r="AE18" s="21"/>
      <c r="AF18" s="26"/>
      <c r="AG18" s="20"/>
      <c r="AH18" s="20"/>
      <c r="AI18" s="20"/>
      <c r="AJ18" s="20"/>
      <c r="AK18" s="20"/>
      <c r="AL18" s="20"/>
    </row>
    <row r="19" spans="1:38" s="19" customFormat="1" x14ac:dyDescent="0.25">
      <c r="A19" s="20"/>
      <c r="B19" s="25"/>
      <c r="C19" s="21"/>
      <c r="D19" s="21"/>
      <c r="E19" s="21"/>
      <c r="F19" s="21"/>
      <c r="G19" s="21"/>
      <c r="H19" s="21"/>
      <c r="I19" s="26"/>
      <c r="J19" s="20"/>
      <c r="K19" s="25"/>
      <c r="L19" s="21"/>
      <c r="M19" s="21"/>
      <c r="N19" s="21"/>
      <c r="O19" s="21"/>
      <c r="P19" s="21"/>
      <c r="Q19" s="21"/>
      <c r="R19" s="21"/>
      <c r="S19" s="21"/>
      <c r="T19" s="21"/>
      <c r="U19" s="21"/>
      <c r="V19" s="21"/>
      <c r="W19" s="21"/>
      <c r="X19" s="21"/>
      <c r="Y19" s="21"/>
      <c r="Z19" s="21"/>
      <c r="AA19" s="21"/>
      <c r="AB19" s="21"/>
      <c r="AC19" s="21"/>
      <c r="AD19" s="21"/>
      <c r="AE19" s="21"/>
      <c r="AF19" s="26"/>
      <c r="AG19" s="20"/>
      <c r="AH19" s="20"/>
      <c r="AI19" s="20"/>
      <c r="AJ19" s="20"/>
      <c r="AK19" s="20"/>
      <c r="AL19" s="20"/>
    </row>
    <row r="20" spans="1:38" s="19" customFormat="1" x14ac:dyDescent="0.25">
      <c r="A20" s="20"/>
      <c r="B20" s="25"/>
      <c r="C20" s="21"/>
      <c r="D20" s="21"/>
      <c r="E20" s="21"/>
      <c r="F20" s="21"/>
      <c r="G20" s="21"/>
      <c r="H20" s="21"/>
      <c r="I20" s="26"/>
      <c r="J20" s="20"/>
      <c r="K20" s="25"/>
      <c r="L20" s="21"/>
      <c r="M20" s="21"/>
      <c r="N20" s="21"/>
      <c r="O20" s="21"/>
      <c r="P20" s="21"/>
      <c r="Q20" s="21"/>
      <c r="R20" s="21"/>
      <c r="S20" s="21"/>
      <c r="T20" s="21"/>
      <c r="U20" s="21"/>
      <c r="V20" s="21"/>
      <c r="W20" s="21"/>
      <c r="X20" s="21"/>
      <c r="Y20" s="21"/>
      <c r="Z20" s="21"/>
      <c r="AA20" s="21"/>
      <c r="AB20" s="21"/>
      <c r="AC20" s="21"/>
      <c r="AD20" s="21"/>
      <c r="AE20" s="21"/>
      <c r="AF20" s="26"/>
      <c r="AG20" s="20"/>
      <c r="AH20" s="20"/>
      <c r="AI20" s="20"/>
      <c r="AJ20" s="20"/>
      <c r="AK20" s="20"/>
      <c r="AL20" s="20"/>
    </row>
    <row r="21" spans="1:38" x14ac:dyDescent="0.25">
      <c r="A21" s="20"/>
      <c r="B21" s="25"/>
      <c r="C21" s="21"/>
      <c r="D21" s="21"/>
      <c r="E21" s="21"/>
      <c r="F21" s="21"/>
      <c r="G21" s="21"/>
      <c r="H21" s="21"/>
      <c r="I21" s="26"/>
      <c r="J21" s="20"/>
      <c r="K21" s="25"/>
      <c r="L21" s="21"/>
      <c r="M21" s="21"/>
      <c r="N21" s="21"/>
      <c r="O21" s="21"/>
      <c r="P21" s="21"/>
      <c r="Q21" s="21"/>
      <c r="R21" s="21"/>
      <c r="S21" s="21"/>
      <c r="T21" s="21"/>
      <c r="U21" s="21"/>
      <c r="V21" s="21"/>
      <c r="W21" s="21"/>
      <c r="X21" s="21"/>
      <c r="Y21" s="21"/>
      <c r="Z21" s="21"/>
      <c r="AA21" s="21"/>
      <c r="AB21" s="21"/>
      <c r="AC21" s="21"/>
      <c r="AD21" s="21"/>
      <c r="AE21" s="21"/>
      <c r="AF21" s="26"/>
      <c r="AG21" s="20"/>
      <c r="AH21" s="20"/>
      <c r="AI21" s="20"/>
      <c r="AJ21" s="20"/>
      <c r="AK21" s="20"/>
      <c r="AL21" s="20"/>
    </row>
    <row r="22" spans="1:38" x14ac:dyDescent="0.25">
      <c r="A22" s="20"/>
      <c r="B22" s="25"/>
      <c r="C22" s="21"/>
      <c r="D22" s="21"/>
      <c r="E22" s="21"/>
      <c r="F22" s="21"/>
      <c r="G22" s="21"/>
      <c r="H22" s="21"/>
      <c r="I22" s="26"/>
      <c r="J22" s="20"/>
      <c r="K22" s="25"/>
      <c r="L22" s="21"/>
      <c r="M22" s="21"/>
      <c r="N22" s="21"/>
      <c r="O22" s="21"/>
      <c r="P22" s="21"/>
      <c r="Q22" s="21"/>
      <c r="R22" s="21"/>
      <c r="S22" s="21"/>
      <c r="T22" s="21"/>
      <c r="U22" s="21"/>
      <c r="V22" s="21"/>
      <c r="W22" s="21"/>
      <c r="X22" s="21"/>
      <c r="Y22" s="21"/>
      <c r="Z22" s="21"/>
      <c r="AA22" s="21"/>
      <c r="AB22" s="21"/>
      <c r="AC22" s="21"/>
      <c r="AD22" s="21"/>
      <c r="AE22" s="21"/>
      <c r="AF22" s="26"/>
      <c r="AG22" s="20"/>
      <c r="AH22" s="20"/>
      <c r="AI22" s="20"/>
      <c r="AJ22" s="20"/>
      <c r="AK22" s="20"/>
      <c r="AL22" s="20"/>
    </row>
    <row r="23" spans="1:38" x14ac:dyDescent="0.25">
      <c r="A23" s="20"/>
      <c r="B23" s="25"/>
      <c r="C23" s="21"/>
      <c r="D23" s="21"/>
      <c r="E23" s="21"/>
      <c r="F23" s="21"/>
      <c r="G23" s="21"/>
      <c r="H23" s="21"/>
      <c r="I23" s="26"/>
      <c r="J23" s="20"/>
      <c r="K23" s="25"/>
      <c r="L23" s="21"/>
      <c r="M23" s="21"/>
      <c r="N23" s="21"/>
      <c r="O23" s="21"/>
      <c r="P23" s="21"/>
      <c r="Q23" s="21"/>
      <c r="R23" s="21"/>
      <c r="S23" s="21"/>
      <c r="T23" s="21"/>
      <c r="U23" s="21"/>
      <c r="V23" s="21"/>
      <c r="W23" s="21"/>
      <c r="X23" s="21"/>
      <c r="Y23" s="21"/>
      <c r="Z23" s="21"/>
      <c r="AA23" s="21"/>
      <c r="AB23" s="21"/>
      <c r="AC23" s="21"/>
      <c r="AD23" s="21"/>
      <c r="AE23" s="21"/>
      <c r="AF23" s="26"/>
      <c r="AG23" s="20"/>
      <c r="AH23" s="20"/>
      <c r="AI23" s="20"/>
      <c r="AJ23" s="20"/>
      <c r="AK23" s="20"/>
      <c r="AL23" s="20"/>
    </row>
    <row r="24" spans="1:38" x14ac:dyDescent="0.25">
      <c r="A24" s="20"/>
      <c r="B24" s="25"/>
      <c r="C24" s="21"/>
      <c r="D24" s="21"/>
      <c r="E24" s="21"/>
      <c r="F24" s="21"/>
      <c r="G24" s="21"/>
      <c r="H24" s="21"/>
      <c r="I24" s="26"/>
      <c r="J24" s="20"/>
      <c r="K24" s="25"/>
      <c r="L24" s="21"/>
      <c r="M24" s="21"/>
      <c r="N24" s="21"/>
      <c r="O24" s="21"/>
      <c r="P24" s="21"/>
      <c r="Q24" s="21"/>
      <c r="R24" s="21"/>
      <c r="S24" s="21"/>
      <c r="T24" s="21"/>
      <c r="U24" s="21"/>
      <c r="V24" s="21"/>
      <c r="W24" s="21"/>
      <c r="X24" s="21"/>
      <c r="Y24" s="21"/>
      <c r="Z24" s="21"/>
      <c r="AA24" s="21"/>
      <c r="AB24" s="21"/>
      <c r="AC24" s="21"/>
      <c r="AD24" s="21"/>
      <c r="AE24" s="21"/>
      <c r="AF24" s="26"/>
      <c r="AG24" s="20"/>
      <c r="AH24" s="20"/>
      <c r="AI24" s="20"/>
      <c r="AJ24" s="20"/>
      <c r="AK24" s="20"/>
      <c r="AL24" s="20"/>
    </row>
    <row r="25" spans="1:38" x14ac:dyDescent="0.25">
      <c r="A25" s="20"/>
      <c r="B25" s="25"/>
      <c r="C25" s="21"/>
      <c r="D25" s="21"/>
      <c r="E25" s="21"/>
      <c r="F25" s="21"/>
      <c r="G25" s="21"/>
      <c r="H25" s="21"/>
      <c r="I25" s="26"/>
      <c r="J25" s="20"/>
      <c r="K25" s="25"/>
      <c r="L25" s="21"/>
      <c r="M25" s="21"/>
      <c r="N25" s="21"/>
      <c r="O25" s="21"/>
      <c r="P25" s="21"/>
      <c r="Q25" s="21"/>
      <c r="R25" s="21"/>
      <c r="S25" s="21"/>
      <c r="T25" s="21"/>
      <c r="U25" s="21"/>
      <c r="V25" s="21"/>
      <c r="W25" s="21"/>
      <c r="X25" s="21"/>
      <c r="Y25" s="21"/>
      <c r="Z25" s="21"/>
      <c r="AA25" s="21"/>
      <c r="AB25" s="21"/>
      <c r="AC25" s="21"/>
      <c r="AD25" s="21"/>
      <c r="AE25" s="21"/>
      <c r="AF25" s="26"/>
      <c r="AG25" s="20"/>
      <c r="AH25" s="20"/>
      <c r="AI25" s="20"/>
      <c r="AJ25" s="20"/>
      <c r="AK25" s="20"/>
      <c r="AL25" s="20"/>
    </row>
    <row r="26" spans="1:38" x14ac:dyDescent="0.25">
      <c r="A26" s="20"/>
      <c r="B26" s="25"/>
      <c r="C26" s="21"/>
      <c r="D26" s="21"/>
      <c r="E26" s="21"/>
      <c r="F26" s="21"/>
      <c r="G26" s="21"/>
      <c r="H26" s="21"/>
      <c r="I26" s="26"/>
      <c r="J26" s="20"/>
      <c r="K26" s="25"/>
      <c r="L26" s="21"/>
      <c r="M26" s="21"/>
      <c r="N26" s="21"/>
      <c r="O26" s="21"/>
      <c r="P26" s="21"/>
      <c r="Q26" s="21"/>
      <c r="R26" s="21"/>
      <c r="S26" s="21"/>
      <c r="T26" s="21"/>
      <c r="U26" s="21"/>
      <c r="V26" s="21"/>
      <c r="W26" s="21"/>
      <c r="X26" s="21"/>
      <c r="Y26" s="21"/>
      <c r="Z26" s="21"/>
      <c r="AA26" s="21"/>
      <c r="AB26" s="21"/>
      <c r="AC26" s="21"/>
      <c r="AD26" s="21"/>
      <c r="AE26" s="21"/>
      <c r="AF26" s="26"/>
      <c r="AG26" s="20"/>
      <c r="AH26" s="20"/>
      <c r="AI26" s="20"/>
      <c r="AJ26" s="20"/>
      <c r="AK26" s="20"/>
      <c r="AL26" s="20"/>
    </row>
    <row r="27" spans="1:38" x14ac:dyDescent="0.25">
      <c r="A27" s="20"/>
      <c r="B27" s="25"/>
      <c r="C27" s="21"/>
      <c r="D27" s="21"/>
      <c r="E27" s="21"/>
      <c r="F27" s="21"/>
      <c r="G27" s="21"/>
      <c r="H27" s="21"/>
      <c r="I27" s="26"/>
      <c r="J27" s="20"/>
      <c r="K27" s="25"/>
      <c r="L27" s="21"/>
      <c r="M27" s="21"/>
      <c r="N27" s="21"/>
      <c r="O27" s="21"/>
      <c r="P27" s="21"/>
      <c r="Q27" s="21"/>
      <c r="R27" s="21"/>
      <c r="S27" s="21"/>
      <c r="T27" s="21"/>
      <c r="U27" s="21"/>
      <c r="V27" s="21"/>
      <c r="W27" s="21"/>
      <c r="X27" s="21"/>
      <c r="Y27" s="21"/>
      <c r="Z27" s="21"/>
      <c r="AA27" s="21"/>
      <c r="AB27" s="21"/>
      <c r="AC27" s="21"/>
      <c r="AD27" s="21"/>
      <c r="AE27" s="21"/>
      <c r="AF27" s="26"/>
      <c r="AG27" s="20"/>
      <c r="AH27" s="20"/>
      <c r="AI27" s="20"/>
      <c r="AJ27" s="20"/>
      <c r="AK27" s="20"/>
      <c r="AL27" s="20"/>
    </row>
    <row r="28" spans="1:38" x14ac:dyDescent="0.25">
      <c r="A28" s="20"/>
      <c r="B28" s="33" t="s">
        <v>317</v>
      </c>
      <c r="C28" s="34"/>
      <c r="D28" s="34"/>
      <c r="E28" s="34"/>
      <c r="F28" s="34"/>
      <c r="G28" s="34"/>
      <c r="H28" s="34"/>
      <c r="I28" s="35"/>
      <c r="J28" s="20"/>
      <c r="K28" s="25"/>
      <c r="L28" s="21"/>
      <c r="M28" s="21"/>
      <c r="N28" s="21"/>
      <c r="O28" s="21"/>
      <c r="P28" s="21"/>
      <c r="Q28" s="21"/>
      <c r="R28" s="21"/>
      <c r="S28" s="21"/>
      <c r="T28" s="21"/>
      <c r="U28" s="21"/>
      <c r="V28" s="21"/>
      <c r="W28" s="21"/>
      <c r="X28" s="21"/>
      <c r="Y28" s="21"/>
      <c r="Z28" s="21"/>
      <c r="AA28" s="21"/>
      <c r="AB28" s="21"/>
      <c r="AC28" s="21"/>
      <c r="AD28" s="21"/>
      <c r="AE28" s="21"/>
      <c r="AF28" s="26"/>
      <c r="AG28" s="20"/>
      <c r="AH28" s="20"/>
      <c r="AI28" s="20"/>
      <c r="AJ28" s="20"/>
      <c r="AK28" s="20"/>
      <c r="AL28" s="20"/>
    </row>
    <row r="29" spans="1:38" x14ac:dyDescent="0.25">
      <c r="A29" s="20"/>
      <c r="B29" s="36"/>
      <c r="C29" s="37"/>
      <c r="D29" s="37"/>
      <c r="E29" s="37"/>
      <c r="F29" s="37"/>
      <c r="G29" s="37"/>
      <c r="H29" s="37"/>
      <c r="I29" s="38"/>
      <c r="J29" s="20"/>
      <c r="K29" s="25"/>
      <c r="L29" s="21"/>
      <c r="M29" s="21"/>
      <c r="N29" s="21"/>
      <c r="O29" s="21"/>
      <c r="P29" s="21"/>
      <c r="Q29" s="21"/>
      <c r="R29" s="21"/>
      <c r="S29" s="21"/>
      <c r="T29" s="21"/>
      <c r="U29" s="21"/>
      <c r="V29" s="21"/>
      <c r="W29" s="21"/>
      <c r="X29" s="21"/>
      <c r="Y29" s="21"/>
      <c r="Z29" s="21"/>
      <c r="AA29" s="21"/>
      <c r="AB29" s="21"/>
      <c r="AC29" s="21"/>
      <c r="AD29" s="21"/>
      <c r="AE29" s="21"/>
      <c r="AF29" s="26"/>
      <c r="AG29" s="20"/>
      <c r="AH29" s="20"/>
      <c r="AI29" s="20"/>
      <c r="AJ29" s="20"/>
      <c r="AK29" s="20"/>
      <c r="AL29" s="20"/>
    </row>
    <row r="30" spans="1:38" x14ac:dyDescent="0.25">
      <c r="A30" s="20"/>
      <c r="B30" s="36"/>
      <c r="C30" s="37"/>
      <c r="D30" s="37"/>
      <c r="E30" s="37"/>
      <c r="F30" s="37"/>
      <c r="G30" s="37"/>
      <c r="H30" s="37"/>
      <c r="I30" s="38"/>
      <c r="J30" s="20"/>
      <c r="K30" s="25"/>
      <c r="L30" s="21"/>
      <c r="M30" s="21"/>
      <c r="N30" s="21"/>
      <c r="O30" s="21"/>
      <c r="P30" s="21"/>
      <c r="Q30" s="21"/>
      <c r="R30" s="21"/>
      <c r="S30" s="21"/>
      <c r="T30" s="21"/>
      <c r="U30" s="21"/>
      <c r="V30" s="21"/>
      <c r="W30" s="21"/>
      <c r="X30" s="21"/>
      <c r="Y30" s="21"/>
      <c r="Z30" s="21"/>
      <c r="AA30" s="21"/>
      <c r="AB30" s="21"/>
      <c r="AC30" s="21"/>
      <c r="AD30" s="21"/>
      <c r="AE30" s="21"/>
      <c r="AF30" s="26"/>
      <c r="AG30" s="20"/>
      <c r="AH30" s="20"/>
      <c r="AI30" s="20"/>
      <c r="AJ30" s="20"/>
      <c r="AK30" s="20"/>
      <c r="AL30" s="20"/>
    </row>
    <row r="31" spans="1:38" x14ac:dyDescent="0.25">
      <c r="A31" s="20"/>
      <c r="B31" s="36"/>
      <c r="C31" s="37"/>
      <c r="D31" s="37"/>
      <c r="E31" s="37"/>
      <c r="F31" s="37"/>
      <c r="G31" s="37"/>
      <c r="H31" s="37"/>
      <c r="I31" s="38"/>
      <c r="J31" s="20"/>
      <c r="K31" s="25"/>
      <c r="L31" s="21"/>
      <c r="M31" s="21"/>
      <c r="N31" s="21"/>
      <c r="O31" s="21"/>
      <c r="P31" s="21"/>
      <c r="Q31" s="21"/>
      <c r="R31" s="21"/>
      <c r="S31" s="21"/>
      <c r="T31" s="21"/>
      <c r="U31" s="21"/>
      <c r="V31" s="21"/>
      <c r="W31" s="21"/>
      <c r="X31" s="21"/>
      <c r="Y31" s="21"/>
      <c r="Z31" s="21"/>
      <c r="AA31" s="21"/>
      <c r="AB31" s="21"/>
      <c r="AC31" s="21"/>
      <c r="AD31" s="21"/>
      <c r="AE31" s="21"/>
      <c r="AF31" s="26"/>
      <c r="AG31" s="20"/>
      <c r="AH31" s="20"/>
      <c r="AI31" s="20"/>
      <c r="AJ31" s="20"/>
      <c r="AK31" s="20"/>
      <c r="AL31" s="20"/>
    </row>
    <row r="32" spans="1:38" x14ac:dyDescent="0.25">
      <c r="A32" s="20"/>
      <c r="B32" s="36"/>
      <c r="C32" s="37"/>
      <c r="D32" s="37"/>
      <c r="E32" s="37"/>
      <c r="F32" s="37"/>
      <c r="G32" s="37"/>
      <c r="H32" s="37"/>
      <c r="I32" s="38"/>
      <c r="J32" s="20"/>
      <c r="K32" s="25"/>
      <c r="L32" s="21"/>
      <c r="M32" s="21"/>
      <c r="N32" s="21"/>
      <c r="O32" s="21"/>
      <c r="P32" s="21"/>
      <c r="Q32" s="21"/>
      <c r="R32" s="21"/>
      <c r="S32" s="21"/>
      <c r="T32" s="21"/>
      <c r="U32" s="21"/>
      <c r="V32" s="21"/>
      <c r="W32" s="21"/>
      <c r="X32" s="21"/>
      <c r="Y32" s="21"/>
      <c r="Z32" s="21"/>
      <c r="AA32" s="21"/>
      <c r="AB32" s="21"/>
      <c r="AC32" s="21"/>
      <c r="AD32" s="21"/>
      <c r="AE32" s="21"/>
      <c r="AF32" s="26"/>
      <c r="AG32" s="20"/>
      <c r="AH32" s="20"/>
      <c r="AI32" s="20"/>
      <c r="AJ32" s="20"/>
      <c r="AK32" s="20"/>
      <c r="AL32" s="20"/>
    </row>
    <row r="33" spans="1:38" x14ac:dyDescent="0.25">
      <c r="A33" s="20"/>
      <c r="B33" s="36"/>
      <c r="C33" s="37"/>
      <c r="D33" s="37"/>
      <c r="E33" s="37"/>
      <c r="F33" s="37"/>
      <c r="G33" s="37"/>
      <c r="H33" s="37"/>
      <c r="I33" s="38"/>
      <c r="J33" s="20"/>
      <c r="K33" s="25"/>
      <c r="L33" s="21"/>
      <c r="M33" s="21"/>
      <c r="N33" s="21"/>
      <c r="O33" s="21"/>
      <c r="P33" s="21"/>
      <c r="Q33" s="21"/>
      <c r="R33" s="21"/>
      <c r="S33" s="21"/>
      <c r="T33" s="21"/>
      <c r="U33" s="21"/>
      <c r="V33" s="21"/>
      <c r="W33" s="21"/>
      <c r="X33" s="21"/>
      <c r="Y33" s="21"/>
      <c r="Z33" s="21"/>
      <c r="AA33" s="21"/>
      <c r="AB33" s="21"/>
      <c r="AC33" s="21"/>
      <c r="AD33" s="21"/>
      <c r="AE33" s="21"/>
      <c r="AF33" s="26"/>
      <c r="AG33" s="20"/>
      <c r="AH33" s="20"/>
      <c r="AI33" s="20"/>
      <c r="AJ33" s="20"/>
      <c r="AK33" s="20"/>
      <c r="AL33" s="20"/>
    </row>
    <row r="34" spans="1:38" x14ac:dyDescent="0.25">
      <c r="A34" s="20"/>
      <c r="B34" s="36"/>
      <c r="C34" s="37"/>
      <c r="D34" s="37"/>
      <c r="E34" s="37"/>
      <c r="F34" s="37"/>
      <c r="G34" s="37"/>
      <c r="H34" s="37"/>
      <c r="I34" s="38"/>
      <c r="J34" s="20"/>
      <c r="K34" s="25"/>
      <c r="L34" s="21"/>
      <c r="M34" s="21"/>
      <c r="N34" s="21"/>
      <c r="O34" s="21"/>
      <c r="P34" s="21"/>
      <c r="Q34" s="21"/>
      <c r="R34" s="21"/>
      <c r="S34" s="21"/>
      <c r="T34" s="21"/>
      <c r="U34" s="21"/>
      <c r="V34" s="21"/>
      <c r="W34" s="21"/>
      <c r="X34" s="21"/>
      <c r="Y34" s="21"/>
      <c r="Z34" s="21"/>
      <c r="AA34" s="21"/>
      <c r="AB34" s="21"/>
      <c r="AC34" s="21"/>
      <c r="AD34" s="21"/>
      <c r="AE34" s="21"/>
      <c r="AF34" s="26"/>
      <c r="AG34" s="20"/>
      <c r="AH34" s="20"/>
      <c r="AI34" s="20"/>
      <c r="AJ34" s="20"/>
      <c r="AK34" s="20"/>
      <c r="AL34" s="20"/>
    </row>
    <row r="35" spans="1:38" x14ac:dyDescent="0.25">
      <c r="A35" s="20"/>
      <c r="B35" s="36"/>
      <c r="C35" s="37"/>
      <c r="D35" s="37"/>
      <c r="E35" s="37"/>
      <c r="F35" s="37"/>
      <c r="G35" s="37"/>
      <c r="H35" s="37"/>
      <c r="I35" s="38"/>
      <c r="J35" s="20"/>
      <c r="K35" s="25"/>
      <c r="L35" s="21"/>
      <c r="M35" s="21"/>
      <c r="N35" s="21"/>
      <c r="O35" s="21"/>
      <c r="P35" s="21"/>
      <c r="Q35" s="21"/>
      <c r="R35" s="21"/>
      <c r="S35" s="21"/>
      <c r="T35" s="21"/>
      <c r="U35" s="21"/>
      <c r="V35" s="21"/>
      <c r="W35" s="21"/>
      <c r="X35" s="21"/>
      <c r="Y35" s="21"/>
      <c r="Z35" s="21"/>
      <c r="AA35" s="21"/>
      <c r="AB35" s="21"/>
      <c r="AC35" s="21"/>
      <c r="AD35" s="21"/>
      <c r="AE35" s="21"/>
      <c r="AF35" s="26"/>
      <c r="AG35" s="20"/>
      <c r="AH35" s="20"/>
      <c r="AI35" s="20"/>
      <c r="AJ35" s="20"/>
      <c r="AK35" s="20"/>
      <c r="AL35" s="20"/>
    </row>
    <row r="36" spans="1:38" x14ac:dyDescent="0.25">
      <c r="A36" s="20"/>
      <c r="B36" s="36"/>
      <c r="C36" s="37"/>
      <c r="D36" s="37"/>
      <c r="E36" s="37"/>
      <c r="F36" s="37"/>
      <c r="G36" s="37"/>
      <c r="H36" s="37"/>
      <c r="I36" s="38"/>
      <c r="J36" s="20"/>
      <c r="K36" s="25"/>
      <c r="L36" s="21"/>
      <c r="M36" s="21"/>
      <c r="N36" s="21"/>
      <c r="O36" s="21"/>
      <c r="P36" s="21"/>
      <c r="Q36" s="21"/>
      <c r="R36" s="21"/>
      <c r="S36" s="21"/>
      <c r="T36" s="21"/>
      <c r="U36" s="21"/>
      <c r="V36" s="21"/>
      <c r="W36" s="21"/>
      <c r="X36" s="21"/>
      <c r="Y36" s="21"/>
      <c r="Z36" s="21"/>
      <c r="AA36" s="21"/>
      <c r="AB36" s="21"/>
      <c r="AC36" s="21"/>
      <c r="AD36" s="21"/>
      <c r="AE36" s="21"/>
      <c r="AF36" s="26"/>
      <c r="AG36" s="20"/>
      <c r="AH36" s="20"/>
      <c r="AI36" s="20"/>
      <c r="AJ36" s="20"/>
      <c r="AK36" s="20"/>
      <c r="AL36" s="20"/>
    </row>
    <row r="37" spans="1:38" x14ac:dyDescent="0.25">
      <c r="A37" s="20"/>
      <c r="B37" s="36"/>
      <c r="C37" s="37"/>
      <c r="D37" s="37"/>
      <c r="E37" s="37"/>
      <c r="F37" s="37"/>
      <c r="G37" s="37"/>
      <c r="H37" s="37"/>
      <c r="I37" s="38"/>
      <c r="J37" s="20"/>
      <c r="K37" s="25"/>
      <c r="L37" s="21"/>
      <c r="M37" s="21"/>
      <c r="N37" s="21"/>
      <c r="O37" s="21"/>
      <c r="P37" s="21"/>
      <c r="Q37" s="21"/>
      <c r="R37" s="21"/>
      <c r="S37" s="21"/>
      <c r="T37" s="21"/>
      <c r="U37" s="21"/>
      <c r="V37" s="21"/>
      <c r="W37" s="21"/>
      <c r="X37" s="21"/>
      <c r="Y37" s="21"/>
      <c r="Z37" s="21"/>
      <c r="AA37" s="21"/>
      <c r="AB37" s="21"/>
      <c r="AC37" s="21"/>
      <c r="AD37" s="21"/>
      <c r="AE37" s="21"/>
      <c r="AF37" s="26"/>
      <c r="AG37" s="20"/>
      <c r="AH37" s="20"/>
      <c r="AI37" s="20"/>
      <c r="AJ37" s="20"/>
      <c r="AK37" s="20"/>
      <c r="AL37" s="20"/>
    </row>
    <row r="38" spans="1:38" x14ac:dyDescent="0.25">
      <c r="A38" s="20"/>
      <c r="B38" s="36"/>
      <c r="C38" s="37"/>
      <c r="D38" s="37"/>
      <c r="E38" s="37"/>
      <c r="F38" s="37"/>
      <c r="G38" s="37"/>
      <c r="H38" s="37"/>
      <c r="I38" s="38"/>
      <c r="J38" s="20"/>
      <c r="K38" s="25"/>
      <c r="L38" s="21"/>
      <c r="M38" s="21"/>
      <c r="N38" s="21"/>
      <c r="O38" s="21"/>
      <c r="P38" s="21"/>
      <c r="Q38" s="21"/>
      <c r="R38" s="21"/>
      <c r="S38" s="21"/>
      <c r="T38" s="21"/>
      <c r="U38" s="21"/>
      <c r="V38" s="21"/>
      <c r="W38" s="21"/>
      <c r="X38" s="21"/>
      <c r="Y38" s="21"/>
      <c r="Z38" s="21"/>
      <c r="AA38" s="21"/>
      <c r="AB38" s="21"/>
      <c r="AC38" s="21"/>
      <c r="AD38" s="21"/>
      <c r="AE38" s="21"/>
      <c r="AF38" s="26"/>
      <c r="AG38" s="20"/>
      <c r="AH38" s="20"/>
      <c r="AI38" s="20"/>
      <c r="AJ38" s="20"/>
      <c r="AK38" s="20"/>
      <c r="AL38" s="20"/>
    </row>
    <row r="39" spans="1:38" x14ac:dyDescent="0.25">
      <c r="A39" s="20"/>
      <c r="B39" s="36"/>
      <c r="C39" s="37"/>
      <c r="D39" s="37"/>
      <c r="E39" s="37"/>
      <c r="F39" s="37"/>
      <c r="G39" s="37"/>
      <c r="H39" s="37"/>
      <c r="I39" s="38"/>
      <c r="J39" s="20"/>
      <c r="K39" s="25"/>
      <c r="L39" s="21"/>
      <c r="M39" s="21"/>
      <c r="N39" s="21"/>
      <c r="O39" s="21"/>
      <c r="P39" s="21"/>
      <c r="Q39" s="21"/>
      <c r="R39" s="21"/>
      <c r="S39" s="21"/>
      <c r="T39" s="21"/>
      <c r="U39" s="21"/>
      <c r="V39" s="21"/>
      <c r="W39" s="21"/>
      <c r="X39" s="21"/>
      <c r="Y39" s="21"/>
      <c r="Z39" s="21"/>
      <c r="AA39" s="21"/>
      <c r="AB39" s="21"/>
      <c r="AC39" s="21"/>
      <c r="AD39" s="21"/>
      <c r="AE39" s="21"/>
      <c r="AF39" s="26"/>
      <c r="AG39" s="20"/>
      <c r="AH39" s="20"/>
      <c r="AI39" s="20"/>
      <c r="AJ39" s="20"/>
      <c r="AK39" s="20"/>
      <c r="AL39" s="20"/>
    </row>
    <row r="40" spans="1:38" x14ac:dyDescent="0.25">
      <c r="A40" s="20"/>
      <c r="B40" s="39"/>
      <c r="C40" s="40"/>
      <c r="D40" s="40"/>
      <c r="E40" s="40"/>
      <c r="F40" s="40"/>
      <c r="G40" s="40"/>
      <c r="H40" s="40"/>
      <c r="I40" s="41"/>
      <c r="J40" s="20"/>
      <c r="K40" s="27"/>
      <c r="L40" s="28"/>
      <c r="M40" s="28"/>
      <c r="N40" s="28"/>
      <c r="O40" s="28"/>
      <c r="P40" s="28"/>
      <c r="Q40" s="28"/>
      <c r="R40" s="28"/>
      <c r="S40" s="28"/>
      <c r="T40" s="28"/>
      <c r="U40" s="28"/>
      <c r="V40" s="28"/>
      <c r="W40" s="28"/>
      <c r="X40" s="28"/>
      <c r="Y40" s="28"/>
      <c r="Z40" s="28"/>
      <c r="AA40" s="28"/>
      <c r="AB40" s="28"/>
      <c r="AC40" s="28"/>
      <c r="AD40" s="28"/>
      <c r="AE40" s="28"/>
      <c r="AF40" s="29"/>
      <c r="AG40" s="20"/>
      <c r="AH40" s="20"/>
      <c r="AI40" s="20"/>
      <c r="AJ40" s="20"/>
      <c r="AK40" s="20"/>
      <c r="AL40" s="20"/>
    </row>
    <row r="41" spans="1:38" x14ac:dyDescent="0.25">
      <c r="A41" s="20"/>
      <c r="B41" s="20"/>
      <c r="C41" s="20"/>
      <c r="D41" s="20"/>
      <c r="E41" s="20"/>
      <c r="F41" s="20"/>
      <c r="G41" s="20"/>
      <c r="H41" s="20"/>
      <c r="I41" s="20"/>
      <c r="J41" s="20"/>
      <c r="K41" s="20"/>
      <c r="L41" s="20"/>
      <c r="M41" s="20"/>
      <c r="N41" s="20"/>
      <c r="O41" s="20"/>
      <c r="P41" s="20"/>
      <c r="Q41" s="20"/>
      <c r="R41" s="20"/>
      <c r="S41" s="20"/>
      <c r="T41" s="20"/>
      <c r="U41" s="20"/>
      <c r="V41" s="20"/>
      <c r="W41" s="20"/>
      <c r="X41" s="20"/>
      <c r="Y41" s="20"/>
      <c r="Z41" s="20"/>
      <c r="AA41" s="20"/>
      <c r="AB41" s="20"/>
      <c r="AC41" s="20"/>
      <c r="AD41" s="20"/>
      <c r="AE41" s="20"/>
      <c r="AF41" s="20"/>
      <c r="AG41" s="20"/>
      <c r="AH41" s="20"/>
      <c r="AI41" s="20"/>
      <c r="AJ41" s="20"/>
      <c r="AK41" s="20"/>
      <c r="AL41" s="20"/>
    </row>
    <row r="42" spans="1:38" x14ac:dyDescent="0.25">
      <c r="A42" s="20"/>
      <c r="B42" s="20"/>
      <c r="C42" s="20"/>
      <c r="D42" s="20"/>
      <c r="E42" s="20"/>
      <c r="F42" s="20"/>
      <c r="G42" s="20"/>
      <c r="H42" s="20"/>
      <c r="I42" s="20"/>
      <c r="J42" s="20"/>
      <c r="K42" s="20"/>
      <c r="L42" s="20"/>
      <c r="M42" s="20"/>
      <c r="N42" s="20"/>
      <c r="O42" s="20"/>
      <c r="P42" s="20"/>
      <c r="Q42" s="20"/>
      <c r="R42" s="20"/>
      <c r="S42" s="20"/>
      <c r="T42" s="20"/>
      <c r="U42" s="20"/>
      <c r="V42" s="20"/>
      <c r="W42" s="20"/>
      <c r="X42" s="20"/>
      <c r="Y42" s="20"/>
      <c r="Z42" s="20"/>
      <c r="AA42" s="20"/>
      <c r="AB42" s="20"/>
      <c r="AC42" s="20"/>
      <c r="AD42" s="20"/>
      <c r="AE42" s="20"/>
      <c r="AF42" s="20"/>
      <c r="AG42" s="20"/>
      <c r="AH42" s="20"/>
      <c r="AI42" s="20"/>
      <c r="AJ42" s="20"/>
      <c r="AK42" s="20"/>
      <c r="AL42" s="20"/>
    </row>
    <row r="43" spans="1:38" x14ac:dyDescent="0.25">
      <c r="A43" s="20"/>
      <c r="B43" s="20"/>
      <c r="C43" s="20"/>
      <c r="D43" s="20"/>
      <c r="E43" s="20"/>
      <c r="F43" s="20"/>
      <c r="G43" s="20"/>
      <c r="H43" s="20"/>
      <c r="I43" s="20"/>
      <c r="J43" s="20"/>
      <c r="K43" s="20"/>
      <c r="L43" s="20"/>
      <c r="M43" s="20"/>
      <c r="N43" s="20"/>
      <c r="O43" s="20"/>
      <c r="P43" s="20"/>
      <c r="Q43" s="20"/>
      <c r="R43" s="20"/>
      <c r="S43" s="20"/>
      <c r="T43" s="20"/>
      <c r="U43" s="20"/>
      <c r="V43" s="20"/>
      <c r="W43" s="20"/>
      <c r="X43" s="20"/>
      <c r="Y43" s="20"/>
      <c r="Z43" s="20"/>
      <c r="AA43" s="20"/>
      <c r="AB43" s="20"/>
      <c r="AC43" s="20"/>
      <c r="AD43" s="20"/>
      <c r="AE43" s="20"/>
      <c r="AF43" s="20"/>
      <c r="AG43" s="20"/>
      <c r="AH43" s="20"/>
      <c r="AI43" s="20"/>
      <c r="AJ43" s="20"/>
      <c r="AK43" s="20"/>
      <c r="AL43" s="20"/>
    </row>
    <row r="44" spans="1:38" x14ac:dyDescent="0.25">
      <c r="A44" s="20"/>
      <c r="B44" s="20"/>
      <c r="C44" s="20"/>
      <c r="D44" s="20"/>
      <c r="E44" s="20"/>
      <c r="F44" s="20"/>
      <c r="G44" s="20"/>
      <c r="H44" s="20"/>
      <c r="I44" s="20"/>
      <c r="J44" s="20"/>
      <c r="K44" s="20"/>
      <c r="L44" s="20"/>
      <c r="M44" s="20"/>
      <c r="N44" s="20"/>
      <c r="O44" s="20"/>
      <c r="P44" s="20"/>
      <c r="Q44" s="20"/>
      <c r="R44" s="20"/>
      <c r="S44" s="20"/>
      <c r="T44" s="20"/>
      <c r="U44" s="20"/>
      <c r="V44" s="20"/>
      <c r="W44" s="20"/>
      <c r="X44" s="20"/>
      <c r="Y44" s="20"/>
      <c r="Z44" s="20"/>
      <c r="AA44" s="20"/>
      <c r="AB44" s="20"/>
      <c r="AC44" s="20"/>
      <c r="AD44" s="20"/>
      <c r="AE44" s="20"/>
      <c r="AF44" s="20"/>
      <c r="AG44" s="20"/>
      <c r="AH44" s="20"/>
      <c r="AI44" s="20"/>
      <c r="AJ44" s="20"/>
      <c r="AK44" s="20"/>
      <c r="AL44" s="20"/>
    </row>
    <row r="45" spans="1:38" x14ac:dyDescent="0.25">
      <c r="A45" s="20"/>
      <c r="B45" s="20"/>
      <c r="C45" s="20"/>
      <c r="D45" s="20"/>
      <c r="E45" s="20"/>
      <c r="F45" s="20"/>
      <c r="G45" s="20"/>
      <c r="H45" s="20"/>
      <c r="I45" s="20"/>
      <c r="J45" s="20"/>
      <c r="K45" s="20"/>
      <c r="L45" s="20"/>
      <c r="M45" s="20"/>
      <c r="N45" s="20"/>
      <c r="O45" s="20"/>
      <c r="P45" s="20"/>
      <c r="Q45" s="20"/>
      <c r="R45" s="20"/>
      <c r="S45" s="20"/>
      <c r="T45" s="20"/>
      <c r="U45" s="20"/>
      <c r="V45" s="20"/>
      <c r="W45" s="20"/>
      <c r="X45" s="20"/>
      <c r="Y45" s="20"/>
      <c r="Z45" s="20"/>
      <c r="AA45" s="20"/>
      <c r="AB45" s="20"/>
      <c r="AC45" s="20"/>
      <c r="AD45" s="20"/>
      <c r="AE45" s="20"/>
      <c r="AF45" s="20"/>
      <c r="AG45" s="20"/>
      <c r="AH45" s="20"/>
      <c r="AI45" s="20"/>
      <c r="AJ45" s="20"/>
      <c r="AK45" s="20"/>
      <c r="AL45" s="20"/>
    </row>
    <row r="46" spans="1:38" x14ac:dyDescent="0.25">
      <c r="A46" s="20"/>
      <c r="B46" s="20"/>
      <c r="C46" s="20"/>
      <c r="D46" s="20"/>
      <c r="E46" s="20"/>
      <c r="F46" s="20"/>
      <c r="G46" s="20"/>
      <c r="H46" s="20"/>
      <c r="I46" s="20"/>
      <c r="J46" s="20"/>
      <c r="K46" s="20"/>
      <c r="L46" s="20"/>
      <c r="M46" s="20"/>
      <c r="N46" s="20"/>
      <c r="O46" s="20"/>
      <c r="P46" s="20"/>
      <c r="Q46" s="20"/>
      <c r="R46" s="20"/>
      <c r="S46" s="20"/>
      <c r="T46" s="20"/>
      <c r="U46" s="20"/>
      <c r="V46" s="20"/>
      <c r="W46" s="20"/>
      <c r="X46" s="20"/>
      <c r="Y46" s="20"/>
      <c r="Z46" s="20"/>
      <c r="AA46" s="20"/>
      <c r="AB46" s="20"/>
      <c r="AC46" s="20"/>
      <c r="AD46" s="20"/>
      <c r="AE46" s="20"/>
      <c r="AF46" s="20"/>
      <c r="AG46" s="20"/>
      <c r="AH46" s="20"/>
      <c r="AI46" s="20"/>
      <c r="AJ46" s="20"/>
      <c r="AK46" s="20"/>
      <c r="AL46" s="20"/>
    </row>
    <row r="47" spans="1:38" x14ac:dyDescent="0.25">
      <c r="A47" s="20"/>
      <c r="B47" s="20"/>
      <c r="C47" s="20"/>
      <c r="D47" s="20"/>
      <c r="E47" s="20"/>
      <c r="F47" s="20"/>
      <c r="G47" s="20"/>
      <c r="H47" s="20"/>
      <c r="I47" s="20"/>
      <c r="J47" s="20"/>
      <c r="K47" s="20"/>
      <c r="L47" s="20"/>
      <c r="M47" s="20"/>
      <c r="N47" s="20"/>
      <c r="O47" s="20"/>
      <c r="P47" s="20"/>
      <c r="Q47" s="20"/>
      <c r="R47" s="20"/>
      <c r="S47" s="20"/>
      <c r="T47" s="20"/>
      <c r="U47" s="20"/>
      <c r="V47" s="20"/>
      <c r="W47" s="20"/>
      <c r="X47" s="20"/>
      <c r="Y47" s="20"/>
      <c r="Z47" s="20"/>
      <c r="AA47" s="20"/>
      <c r="AB47" s="20"/>
      <c r="AC47" s="20"/>
      <c r="AD47" s="20"/>
      <c r="AE47" s="20"/>
      <c r="AF47" s="20"/>
      <c r="AG47" s="20"/>
      <c r="AH47" s="20"/>
      <c r="AI47" s="20"/>
      <c r="AJ47" s="20"/>
      <c r="AK47" s="20"/>
      <c r="AL47" s="20"/>
    </row>
    <row r="48" spans="1:38" x14ac:dyDescent="0.25">
      <c r="A48" s="20"/>
      <c r="B48" s="20"/>
      <c r="C48" s="20"/>
      <c r="D48" s="20"/>
      <c r="E48" s="20"/>
      <c r="F48" s="20"/>
      <c r="G48" s="20"/>
      <c r="H48" s="20"/>
      <c r="I48" s="20"/>
      <c r="J48" s="20"/>
      <c r="K48" s="20"/>
      <c r="L48" s="20"/>
      <c r="M48" s="20"/>
      <c r="N48" s="20"/>
      <c r="O48" s="20"/>
      <c r="P48" s="20"/>
      <c r="Q48" s="20"/>
      <c r="R48" s="20"/>
      <c r="S48" s="20"/>
      <c r="T48" s="20"/>
      <c r="U48" s="20"/>
      <c r="V48" s="20"/>
      <c r="W48" s="20"/>
      <c r="X48" s="20"/>
      <c r="Y48" s="20"/>
      <c r="Z48" s="20"/>
      <c r="AA48" s="20"/>
      <c r="AB48" s="20"/>
      <c r="AC48" s="20"/>
      <c r="AD48" s="20"/>
      <c r="AE48" s="20"/>
      <c r="AF48" s="20"/>
      <c r="AG48" s="20"/>
      <c r="AH48" s="20"/>
      <c r="AI48" s="20"/>
      <c r="AJ48" s="20"/>
      <c r="AK48" s="20"/>
      <c r="AL48" s="20"/>
    </row>
    <row r="49" spans="1:38" x14ac:dyDescent="0.25">
      <c r="A49" s="20"/>
      <c r="B49" s="20"/>
      <c r="C49" s="20"/>
      <c r="D49" s="20"/>
      <c r="E49" s="20"/>
      <c r="F49" s="20"/>
      <c r="G49" s="20"/>
      <c r="H49" s="20"/>
      <c r="I49" s="20"/>
      <c r="J49" s="20"/>
      <c r="K49" s="20"/>
      <c r="L49" s="20"/>
      <c r="M49" s="20"/>
      <c r="N49" s="20"/>
      <c r="O49" s="20"/>
      <c r="P49" s="20"/>
      <c r="Q49" s="20"/>
      <c r="R49" s="20"/>
      <c r="S49" s="20"/>
      <c r="T49" s="20"/>
      <c r="U49" s="20"/>
      <c r="V49" s="20"/>
      <c r="W49" s="20"/>
      <c r="X49" s="20"/>
      <c r="Y49" s="20"/>
      <c r="Z49" s="20"/>
      <c r="AA49" s="20"/>
      <c r="AB49" s="20"/>
      <c r="AC49" s="20"/>
      <c r="AD49" s="20"/>
      <c r="AE49" s="20"/>
      <c r="AF49" s="20"/>
      <c r="AG49" s="20"/>
      <c r="AH49" s="20"/>
      <c r="AI49" s="20"/>
      <c r="AJ49" s="20"/>
      <c r="AK49" s="20"/>
      <c r="AL49" s="20"/>
    </row>
    <row r="50" spans="1:38" x14ac:dyDescent="0.25">
      <c r="A50" s="20"/>
      <c r="B50" s="20"/>
      <c r="C50" s="20"/>
      <c r="D50" s="20"/>
      <c r="E50" s="20"/>
      <c r="F50" s="20"/>
      <c r="G50" s="20"/>
      <c r="H50" s="20"/>
      <c r="I50" s="20"/>
      <c r="J50" s="20"/>
      <c r="K50" s="20"/>
      <c r="L50" s="20"/>
      <c r="M50" s="20"/>
      <c r="N50" s="20"/>
      <c r="O50" s="20"/>
      <c r="P50" s="20"/>
      <c r="Q50" s="20"/>
      <c r="R50" s="20"/>
      <c r="S50" s="20"/>
      <c r="T50" s="20"/>
      <c r="U50" s="20"/>
      <c r="V50" s="20"/>
      <c r="W50" s="20"/>
      <c r="X50" s="20"/>
      <c r="Y50" s="20"/>
      <c r="Z50" s="20"/>
      <c r="AA50" s="20"/>
      <c r="AB50" s="20"/>
      <c r="AC50" s="20"/>
      <c r="AD50" s="20"/>
      <c r="AE50" s="20"/>
      <c r="AF50" s="20"/>
      <c r="AG50" s="20"/>
      <c r="AH50" s="20"/>
      <c r="AI50" s="20"/>
      <c r="AJ50" s="20"/>
      <c r="AK50" s="20"/>
      <c r="AL50" s="20"/>
    </row>
    <row r="51" spans="1:38" x14ac:dyDescent="0.25">
      <c r="A51" s="20"/>
      <c r="B51" s="20"/>
      <c r="C51" s="20"/>
      <c r="D51" s="20"/>
      <c r="E51" s="20"/>
      <c r="F51" s="20"/>
      <c r="G51" s="20"/>
      <c r="H51" s="20"/>
      <c r="I51" s="20"/>
      <c r="J51" s="20"/>
      <c r="K51" s="20"/>
      <c r="L51" s="20"/>
      <c r="M51" s="20"/>
      <c r="N51" s="20"/>
      <c r="O51" s="20"/>
      <c r="P51" s="20"/>
      <c r="Q51" s="20"/>
      <c r="R51" s="20"/>
      <c r="S51" s="20"/>
      <c r="T51" s="20"/>
      <c r="U51" s="20"/>
      <c r="V51" s="20"/>
      <c r="W51" s="20"/>
      <c r="X51" s="20"/>
      <c r="Y51" s="20"/>
      <c r="Z51" s="20"/>
      <c r="AA51" s="20"/>
      <c r="AB51" s="20"/>
      <c r="AC51" s="20"/>
      <c r="AD51" s="20"/>
      <c r="AE51" s="20"/>
      <c r="AF51" s="20"/>
      <c r="AG51" s="20"/>
      <c r="AH51" s="20"/>
      <c r="AI51" s="20"/>
      <c r="AJ51" s="20"/>
      <c r="AK51" s="20"/>
      <c r="AL51" s="20"/>
    </row>
    <row r="52" spans="1:38" x14ac:dyDescent="0.25">
      <c r="A52" s="20"/>
      <c r="B52" s="20"/>
      <c r="C52" s="20"/>
      <c r="D52" s="20"/>
      <c r="E52" s="20"/>
      <c r="F52" s="20"/>
      <c r="G52" s="20"/>
      <c r="H52" s="20"/>
      <c r="I52" s="20"/>
      <c r="J52" s="20"/>
      <c r="K52" s="20"/>
      <c r="L52" s="20"/>
      <c r="M52" s="20"/>
      <c r="N52" s="20"/>
      <c r="O52" s="20"/>
      <c r="P52" s="20"/>
      <c r="Q52" s="20"/>
      <c r="R52" s="20"/>
      <c r="S52" s="20"/>
      <c r="T52" s="20"/>
      <c r="U52" s="20"/>
      <c r="V52" s="20"/>
      <c r="W52" s="20"/>
      <c r="X52" s="20"/>
      <c r="Y52" s="20"/>
      <c r="Z52" s="20"/>
      <c r="AA52" s="20"/>
      <c r="AB52" s="20"/>
      <c r="AC52" s="20"/>
      <c r="AD52" s="20"/>
      <c r="AE52" s="20"/>
      <c r="AF52" s="20"/>
      <c r="AG52" s="20"/>
      <c r="AH52" s="20"/>
      <c r="AI52" s="20"/>
      <c r="AJ52" s="20"/>
      <c r="AK52" s="20"/>
      <c r="AL52" s="20"/>
    </row>
  </sheetData>
  <mergeCells count="1">
    <mergeCell ref="B28:I40"/>
  </mergeCells>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I795"/>
  <sheetViews>
    <sheetView tabSelected="1" workbookViewId="0">
      <selection activeCell="B5" sqref="B5"/>
    </sheetView>
  </sheetViews>
  <sheetFormatPr defaultRowHeight="15" x14ac:dyDescent="0.25"/>
  <cols>
    <col min="1" max="1" width="17.7109375" customWidth="1"/>
    <col min="2" max="2" width="83" customWidth="1"/>
    <col min="3" max="6" width="24" customWidth="1"/>
    <col min="7" max="22" width="13.7109375" customWidth="1"/>
    <col min="23" max="23" width="11.28515625" customWidth="1"/>
    <col min="24" max="28" width="3.7109375" customWidth="1"/>
    <col min="29" max="29" width="17" bestFit="1" customWidth="1"/>
    <col min="30" max="30" width="48.28515625" customWidth="1"/>
    <col min="31" max="34" width="15.5703125" customWidth="1"/>
    <col min="35" max="41" width="3.85546875" customWidth="1"/>
    <col min="42" max="42" width="6.85546875" customWidth="1"/>
    <col min="43" max="51" width="3.85546875" customWidth="1"/>
    <col min="52" max="52" width="6.85546875" customWidth="1"/>
    <col min="53" max="61" width="3.85546875" customWidth="1"/>
    <col min="62" max="62" width="6.85546875" customWidth="1"/>
    <col min="63" max="71" width="3.85546875" customWidth="1"/>
    <col min="72" max="72" width="6.85546875" customWidth="1"/>
    <col min="73" max="81" width="3.85546875" customWidth="1"/>
    <col min="82" max="82" width="6.85546875" customWidth="1"/>
    <col min="83" max="91" width="4.85546875" customWidth="1"/>
    <col min="92" max="92" width="7.85546875" customWidth="1"/>
    <col min="93" max="93" width="11.28515625" bestFit="1" customWidth="1"/>
  </cols>
  <sheetData>
    <row r="1" spans="1:6" s="19" customFormat="1" x14ac:dyDescent="0.25">
      <c r="A1"/>
      <c r="B1"/>
    </row>
    <row r="2" spans="1:6" s="19" customFormat="1" x14ac:dyDescent="0.25">
      <c r="A2"/>
      <c r="B2"/>
      <c r="C2"/>
      <c r="D2"/>
      <c r="E2"/>
      <c r="F2"/>
    </row>
    <row r="3" spans="1:6" s="19" customFormat="1" x14ac:dyDescent="0.25">
      <c r="A3"/>
      <c r="B3"/>
      <c r="C3"/>
      <c r="D3"/>
      <c r="E3"/>
      <c r="F3"/>
    </row>
    <row r="4" spans="1:6" s="19" customFormat="1" x14ac:dyDescent="0.25">
      <c r="A4"/>
      <c r="B4"/>
      <c r="C4"/>
      <c r="D4"/>
      <c r="E4"/>
      <c r="F4"/>
    </row>
    <row r="5" spans="1:6" s="19" customFormat="1" x14ac:dyDescent="0.25">
      <c r="A5"/>
      <c r="B5"/>
      <c r="C5"/>
      <c r="D5"/>
      <c r="E5"/>
      <c r="F5"/>
    </row>
    <row r="6" spans="1:6" s="19" customFormat="1" x14ac:dyDescent="0.25">
      <c r="A6"/>
      <c r="B6"/>
      <c r="C6"/>
      <c r="D6"/>
      <c r="E6"/>
      <c r="F6"/>
    </row>
    <row r="7" spans="1:6" s="19" customFormat="1" x14ac:dyDescent="0.25">
      <c r="A7"/>
      <c r="B7"/>
      <c r="C7"/>
      <c r="D7"/>
      <c r="E7"/>
      <c r="F7"/>
    </row>
    <row r="8" spans="1:6" s="19" customFormat="1" x14ac:dyDescent="0.25">
      <c r="A8"/>
      <c r="B8"/>
      <c r="C8"/>
      <c r="D8"/>
      <c r="E8"/>
      <c r="F8"/>
    </row>
    <row r="9" spans="1:6" s="19" customFormat="1" x14ac:dyDescent="0.25">
      <c r="A9"/>
      <c r="B9"/>
      <c r="C9"/>
      <c r="D9"/>
      <c r="E9"/>
      <c r="F9"/>
    </row>
    <row r="10" spans="1:6" s="19" customFormat="1" x14ac:dyDescent="0.25">
      <c r="A10"/>
      <c r="B10"/>
      <c r="C10"/>
      <c r="D10"/>
      <c r="E10"/>
      <c r="F10"/>
    </row>
    <row r="11" spans="1:6" s="19" customFormat="1" x14ac:dyDescent="0.25">
      <c r="A11"/>
      <c r="B11"/>
      <c r="C11"/>
      <c r="D11"/>
      <c r="E11"/>
      <c r="F11"/>
    </row>
    <row r="12" spans="1:6" s="19" customFormat="1" x14ac:dyDescent="0.25">
      <c r="A12"/>
      <c r="B12"/>
      <c r="C12"/>
      <c r="D12"/>
      <c r="E12"/>
      <c r="F12"/>
    </row>
    <row r="13" spans="1:6" s="19" customFormat="1" x14ac:dyDescent="0.25">
      <c r="A13"/>
      <c r="B13"/>
      <c r="C13"/>
      <c r="D13"/>
      <c r="E13"/>
      <c r="F13"/>
    </row>
    <row r="14" spans="1:6" s="19" customFormat="1" x14ac:dyDescent="0.25">
      <c r="A14" s="1" t="s">
        <v>445</v>
      </c>
      <c r="B14" s="19" t="s" vm="6">
        <v>318</v>
      </c>
      <c r="C14"/>
      <c r="D14"/>
      <c r="E14"/>
      <c r="F14"/>
    </row>
    <row r="15" spans="1:6" x14ac:dyDescent="0.25">
      <c r="A15" s="1" t="s">
        <v>319</v>
      </c>
      <c r="B15" s="19" t="s" vm="1">
        <v>318</v>
      </c>
    </row>
    <row r="16" spans="1:6" x14ac:dyDescent="0.25">
      <c r="A16" s="1" t="s">
        <v>320</v>
      </c>
      <c r="B16" s="19" t="s" vm="2">
        <v>318</v>
      </c>
    </row>
    <row r="17" spans="1:34" x14ac:dyDescent="0.25">
      <c r="A17" s="1" t="s">
        <v>321</v>
      </c>
      <c r="B17" s="19" t="s" vm="3">
        <v>318</v>
      </c>
    </row>
    <row r="18" spans="1:34" x14ac:dyDescent="0.25">
      <c r="A18" s="1" t="s">
        <v>322</v>
      </c>
      <c r="B18" s="19" t="s" vm="4">
        <v>318</v>
      </c>
    </row>
    <row r="19" spans="1:34" x14ac:dyDescent="0.25">
      <c r="A19" s="1" t="s">
        <v>323</v>
      </c>
      <c r="B19" s="19" t="s" vm="5">
        <v>318</v>
      </c>
    </row>
    <row r="20" spans="1:34" x14ac:dyDescent="0.25">
      <c r="A20" t="s">
        <v>33</v>
      </c>
    </row>
    <row r="21" spans="1:34" x14ac:dyDescent="0.25">
      <c r="A21" s="1" t="s">
        <v>1</v>
      </c>
      <c r="C21" s="1" t="s">
        <v>13</v>
      </c>
      <c r="D21" s="1" t="s">
        <v>16</v>
      </c>
      <c r="E21" s="1" t="s">
        <v>22</v>
      </c>
    </row>
    <row r="22" spans="1:34" x14ac:dyDescent="0.25">
      <c r="C22" s="19" t="s">
        <v>15</v>
      </c>
      <c r="M22" s="19" t="s">
        <v>14</v>
      </c>
      <c r="AC22" s="1" t="s">
        <v>1</v>
      </c>
      <c r="AE22" s="1" t="s">
        <v>22</v>
      </c>
      <c r="AF22" s="1" t="s">
        <v>13</v>
      </c>
    </row>
    <row r="23" spans="1:34" x14ac:dyDescent="0.25">
      <c r="C23" s="19" t="s">
        <v>17</v>
      </c>
      <c r="E23" s="19" t="s">
        <v>18</v>
      </c>
      <c r="G23" s="19" t="s">
        <v>19</v>
      </c>
      <c r="I23" s="19" t="s">
        <v>20</v>
      </c>
      <c r="K23" s="19" t="s">
        <v>21</v>
      </c>
      <c r="M23" s="19" t="s">
        <v>17</v>
      </c>
      <c r="O23" s="19" t="s">
        <v>18</v>
      </c>
      <c r="Q23" s="19" t="s">
        <v>19</v>
      </c>
      <c r="S23" s="19" t="s">
        <v>20</v>
      </c>
      <c r="U23" s="19" t="s">
        <v>21</v>
      </c>
      <c r="AE23" s="19" t="s">
        <v>23</v>
      </c>
      <c r="AG23" s="19" t="s">
        <v>24</v>
      </c>
    </row>
    <row r="24" spans="1:34" x14ac:dyDescent="0.25">
      <c r="A24" s="1" t="s">
        <v>2</v>
      </c>
      <c r="B24" s="1" t="s">
        <v>3</v>
      </c>
      <c r="C24" s="19" t="s">
        <v>23</v>
      </c>
      <c r="D24" s="19" t="s">
        <v>24</v>
      </c>
      <c r="E24" s="19" t="s">
        <v>23</v>
      </c>
      <c r="F24" s="19" t="s">
        <v>24</v>
      </c>
      <c r="G24" s="19" t="s">
        <v>23</v>
      </c>
      <c r="H24" s="19" t="s">
        <v>24</v>
      </c>
      <c r="I24" s="19" t="s">
        <v>23</v>
      </c>
      <c r="J24" s="19" t="s">
        <v>24</v>
      </c>
      <c r="K24" s="19" t="s">
        <v>23</v>
      </c>
      <c r="L24" s="19" t="s">
        <v>24</v>
      </c>
      <c r="M24" s="19" t="s">
        <v>23</v>
      </c>
      <c r="N24" s="19" t="s">
        <v>24</v>
      </c>
      <c r="O24" s="19" t="s">
        <v>23</v>
      </c>
      <c r="P24" s="19" t="s">
        <v>24</v>
      </c>
      <c r="Q24" s="19" t="s">
        <v>23</v>
      </c>
      <c r="R24" s="19" t="s">
        <v>24</v>
      </c>
      <c r="S24" s="19" t="s">
        <v>23</v>
      </c>
      <c r="T24" s="19" t="s">
        <v>24</v>
      </c>
      <c r="U24" s="19" t="s">
        <v>23</v>
      </c>
      <c r="V24" s="19" t="s">
        <v>24</v>
      </c>
      <c r="AC24" s="1" t="s">
        <v>2</v>
      </c>
      <c r="AD24" s="1" t="s">
        <v>3</v>
      </c>
      <c r="AE24" s="19" t="s">
        <v>15</v>
      </c>
      <c r="AF24" s="19" t="s">
        <v>14</v>
      </c>
      <c r="AG24" s="19" t="s">
        <v>15</v>
      </c>
      <c r="AH24" s="19" t="s">
        <v>14</v>
      </c>
    </row>
    <row r="25" spans="1:34" x14ac:dyDescent="0.25">
      <c r="A25" s="19">
        <v>1</v>
      </c>
      <c r="B25" s="19" t="s">
        <v>4</v>
      </c>
      <c r="C25" s="2"/>
      <c r="D25" s="2"/>
      <c r="E25" s="2">
        <v>46</v>
      </c>
      <c r="F25" s="2">
        <v>43</v>
      </c>
      <c r="G25" s="2">
        <v>559</v>
      </c>
      <c r="H25" s="2">
        <v>499</v>
      </c>
      <c r="I25" s="2">
        <v>658</v>
      </c>
      <c r="J25" s="2">
        <v>589</v>
      </c>
      <c r="K25" s="2">
        <v>12</v>
      </c>
      <c r="L25" s="2">
        <v>11</v>
      </c>
      <c r="M25" s="2"/>
      <c r="N25" s="2"/>
      <c r="O25" s="2">
        <v>1</v>
      </c>
      <c r="P25" s="2">
        <v>1</v>
      </c>
      <c r="Q25" s="2">
        <v>2</v>
      </c>
      <c r="R25" s="2">
        <v>2</v>
      </c>
      <c r="S25" s="2">
        <v>5</v>
      </c>
      <c r="T25" s="2">
        <v>5</v>
      </c>
      <c r="U25" s="2">
        <v>1</v>
      </c>
      <c r="V25" s="2">
        <v>1</v>
      </c>
      <c r="AC25" s="19">
        <v>1</v>
      </c>
      <c r="AD25" s="19" t="s">
        <v>4</v>
      </c>
      <c r="AE25" s="2">
        <v>1275</v>
      </c>
      <c r="AF25" s="2">
        <v>9</v>
      </c>
      <c r="AG25" s="2">
        <v>1142</v>
      </c>
      <c r="AH25" s="2">
        <v>9</v>
      </c>
    </row>
    <row r="26" spans="1:34" x14ac:dyDescent="0.25">
      <c r="A26" s="19">
        <v>2</v>
      </c>
      <c r="B26" s="19" t="s">
        <v>5</v>
      </c>
      <c r="C26" s="2"/>
      <c r="D26" s="2"/>
      <c r="E26" s="2"/>
      <c r="F26" s="2"/>
      <c r="G26" s="2"/>
      <c r="H26" s="2"/>
      <c r="I26" s="2"/>
      <c r="J26" s="2"/>
      <c r="K26" s="2"/>
      <c r="L26" s="2"/>
      <c r="M26" s="2"/>
      <c r="N26" s="2"/>
      <c r="O26" s="2"/>
      <c r="P26" s="2"/>
      <c r="Q26" s="2"/>
      <c r="R26" s="2">
        <v>1</v>
      </c>
      <c r="S26" s="2">
        <v>1</v>
      </c>
      <c r="T26" s="2">
        <v>5</v>
      </c>
      <c r="U26" s="2">
        <v>1</v>
      </c>
      <c r="V26" s="2">
        <v>1</v>
      </c>
      <c r="AC26" s="19">
        <v>2</v>
      </c>
      <c r="AD26" s="19" t="s">
        <v>5</v>
      </c>
      <c r="AE26" s="2"/>
      <c r="AF26" s="2">
        <v>2</v>
      </c>
      <c r="AG26" s="2"/>
      <c r="AH26" s="2">
        <v>7</v>
      </c>
    </row>
    <row r="27" spans="1:34" x14ac:dyDescent="0.25">
      <c r="A27" s="19">
        <v>3</v>
      </c>
      <c r="B27" s="19" t="s">
        <v>6</v>
      </c>
      <c r="C27" s="2"/>
      <c r="D27" s="2"/>
      <c r="E27" s="2">
        <v>46</v>
      </c>
      <c r="F27" s="2">
        <v>43</v>
      </c>
      <c r="G27" s="2">
        <v>575</v>
      </c>
      <c r="H27" s="2">
        <v>505</v>
      </c>
      <c r="I27" s="2">
        <v>652</v>
      </c>
      <c r="J27" s="2">
        <v>577</v>
      </c>
      <c r="K27" s="2">
        <v>10</v>
      </c>
      <c r="L27" s="2">
        <v>10</v>
      </c>
      <c r="M27" s="2"/>
      <c r="N27" s="2"/>
      <c r="O27" s="2">
        <v>1</v>
      </c>
      <c r="P27" s="2">
        <v>1</v>
      </c>
      <c r="Q27" s="2">
        <v>3</v>
      </c>
      <c r="R27" s="2">
        <v>2</v>
      </c>
      <c r="S27" s="2">
        <v>4</v>
      </c>
      <c r="T27" s="2">
        <v>4</v>
      </c>
      <c r="U27" s="2"/>
      <c r="V27" s="2"/>
      <c r="AC27" s="19">
        <v>3</v>
      </c>
      <c r="AD27" s="19" t="s">
        <v>6</v>
      </c>
      <c r="AE27" s="2">
        <v>1283</v>
      </c>
      <c r="AF27" s="2">
        <v>8</v>
      </c>
      <c r="AG27" s="2">
        <v>1135</v>
      </c>
      <c r="AH27" s="2">
        <v>7</v>
      </c>
    </row>
    <row r="28" spans="1:34" x14ac:dyDescent="0.25">
      <c r="A28" s="19">
        <v>4</v>
      </c>
      <c r="B28" s="19" t="s">
        <v>7</v>
      </c>
      <c r="C28" s="2"/>
      <c r="D28" s="2"/>
      <c r="E28" s="2"/>
      <c r="F28" s="2"/>
      <c r="G28" s="2">
        <v>1</v>
      </c>
      <c r="H28" s="2"/>
      <c r="I28" s="2">
        <v>2</v>
      </c>
      <c r="J28" s="2">
        <v>1</v>
      </c>
      <c r="K28" s="2"/>
      <c r="L28" s="2"/>
      <c r="M28" s="2"/>
      <c r="N28" s="2"/>
      <c r="O28" s="2"/>
      <c r="P28" s="2"/>
      <c r="Q28" s="2"/>
      <c r="R28" s="2"/>
      <c r="S28" s="2"/>
      <c r="T28" s="2"/>
      <c r="U28" s="2"/>
      <c r="V28" s="2"/>
      <c r="AC28" s="19">
        <v>4</v>
      </c>
      <c r="AD28" s="19" t="s">
        <v>7</v>
      </c>
      <c r="AE28" s="2">
        <v>3</v>
      </c>
      <c r="AF28" s="2"/>
      <c r="AG28" s="2">
        <v>1</v>
      </c>
      <c r="AH28" s="2"/>
    </row>
    <row r="29" spans="1:34" x14ac:dyDescent="0.25">
      <c r="A29" s="19">
        <v>5</v>
      </c>
      <c r="B29" s="19" t="s">
        <v>8</v>
      </c>
      <c r="C29" s="2"/>
      <c r="D29" s="2"/>
      <c r="E29" s="2"/>
      <c r="F29" s="2"/>
      <c r="G29" s="2"/>
      <c r="H29" s="2"/>
      <c r="I29" s="2"/>
      <c r="J29" s="2"/>
      <c r="K29" s="2"/>
      <c r="L29" s="2"/>
      <c r="M29" s="2"/>
      <c r="N29" s="2"/>
      <c r="O29" s="2"/>
      <c r="P29" s="2"/>
      <c r="Q29" s="2"/>
      <c r="R29" s="2"/>
      <c r="S29" s="2"/>
      <c r="T29" s="2"/>
      <c r="U29" s="2"/>
      <c r="V29" s="2"/>
      <c r="AC29" s="19">
        <v>5</v>
      </c>
      <c r="AD29" s="19" t="s">
        <v>8</v>
      </c>
      <c r="AE29" s="2"/>
      <c r="AF29" s="2"/>
      <c r="AG29" s="2"/>
      <c r="AH29" s="2"/>
    </row>
    <row r="30" spans="1:34" x14ac:dyDescent="0.25">
      <c r="A30" s="19">
        <v>6</v>
      </c>
      <c r="B30" s="19" t="s">
        <v>9</v>
      </c>
      <c r="C30" s="2">
        <v>3</v>
      </c>
      <c r="D30" s="2"/>
      <c r="E30" s="2">
        <v>4</v>
      </c>
      <c r="F30" s="2"/>
      <c r="G30" s="2">
        <v>26</v>
      </c>
      <c r="H30" s="2">
        <v>20</v>
      </c>
      <c r="I30" s="2">
        <v>64</v>
      </c>
      <c r="J30" s="2">
        <v>37</v>
      </c>
      <c r="K30" s="2">
        <v>7</v>
      </c>
      <c r="L30" s="2">
        <v>1</v>
      </c>
      <c r="M30" s="2"/>
      <c r="N30" s="2"/>
      <c r="O30" s="2"/>
      <c r="P30" s="2"/>
      <c r="Q30" s="2">
        <v>2</v>
      </c>
      <c r="R30" s="2"/>
      <c r="S30" s="2">
        <v>3</v>
      </c>
      <c r="T30" s="2"/>
      <c r="U30" s="2">
        <v>3</v>
      </c>
      <c r="V30" s="2"/>
      <c r="AC30" s="19">
        <v>6</v>
      </c>
      <c r="AD30" s="19" t="s">
        <v>9</v>
      </c>
      <c r="AE30" s="2">
        <v>104</v>
      </c>
      <c r="AF30" s="2">
        <v>8</v>
      </c>
      <c r="AG30" s="2">
        <v>58</v>
      </c>
      <c r="AH30" s="2"/>
    </row>
    <row r="31" spans="1:34" x14ac:dyDescent="0.25">
      <c r="A31" s="19">
        <v>7</v>
      </c>
      <c r="B31" s="19" t="s">
        <v>10</v>
      </c>
      <c r="C31" s="2"/>
      <c r="D31" s="2"/>
      <c r="E31" s="2"/>
      <c r="F31" s="2"/>
      <c r="G31" s="2">
        <v>5</v>
      </c>
      <c r="H31" s="2">
        <v>2</v>
      </c>
      <c r="I31" s="2">
        <v>1</v>
      </c>
      <c r="J31" s="2"/>
      <c r="K31" s="2"/>
      <c r="L31" s="2"/>
      <c r="M31" s="2"/>
      <c r="N31" s="2"/>
      <c r="O31" s="2"/>
      <c r="P31" s="2"/>
      <c r="Q31" s="2">
        <v>1</v>
      </c>
      <c r="R31" s="2"/>
      <c r="S31" s="2"/>
      <c r="T31" s="2"/>
      <c r="U31" s="2"/>
      <c r="V31" s="2"/>
      <c r="AC31" s="19">
        <v>7</v>
      </c>
      <c r="AD31" s="19" t="s">
        <v>10</v>
      </c>
      <c r="AE31" s="2">
        <v>6</v>
      </c>
      <c r="AF31" s="2">
        <v>1</v>
      </c>
      <c r="AG31" s="2">
        <v>2</v>
      </c>
      <c r="AH31" s="2"/>
    </row>
    <row r="32" spans="1:34" x14ac:dyDescent="0.25">
      <c r="A32" s="19">
        <v>8</v>
      </c>
      <c r="B32" s="19" t="s">
        <v>11</v>
      </c>
      <c r="C32" s="2"/>
      <c r="D32" s="2"/>
      <c r="E32" s="2"/>
      <c r="F32" s="2"/>
      <c r="G32" s="2"/>
      <c r="H32" s="2"/>
      <c r="I32" s="2">
        <v>1</v>
      </c>
      <c r="J32" s="2"/>
      <c r="K32" s="2"/>
      <c r="L32" s="2"/>
      <c r="M32" s="2"/>
      <c r="N32" s="2"/>
      <c r="O32" s="2"/>
      <c r="P32" s="2"/>
      <c r="Q32" s="2"/>
      <c r="R32" s="2"/>
      <c r="S32" s="2"/>
      <c r="T32" s="2"/>
      <c r="U32" s="2"/>
      <c r="V32" s="2"/>
      <c r="AC32" s="19">
        <v>8</v>
      </c>
      <c r="AD32" s="19" t="s">
        <v>11</v>
      </c>
      <c r="AE32" s="2">
        <v>1</v>
      </c>
      <c r="AF32" s="2"/>
      <c r="AG32" s="2"/>
      <c r="AH32" s="2"/>
    </row>
    <row r="33" spans="1:34" x14ac:dyDescent="0.25">
      <c r="A33" s="19">
        <v>9</v>
      </c>
      <c r="B33" s="19" t="s">
        <v>12</v>
      </c>
      <c r="C33" s="2"/>
      <c r="D33" s="2"/>
      <c r="E33" s="2"/>
      <c r="F33" s="2"/>
      <c r="G33" s="2">
        <v>7</v>
      </c>
      <c r="H33" s="2">
        <v>1</v>
      </c>
      <c r="I33" s="2">
        <v>3</v>
      </c>
      <c r="J33" s="2">
        <v>1</v>
      </c>
      <c r="K33" s="2"/>
      <c r="L33" s="2"/>
      <c r="M33" s="2"/>
      <c r="N33" s="2"/>
      <c r="O33" s="2"/>
      <c r="P33" s="2"/>
      <c r="Q33" s="2">
        <v>4</v>
      </c>
      <c r="R33" s="2">
        <v>1</v>
      </c>
      <c r="S33" s="2">
        <v>1</v>
      </c>
      <c r="T33" s="2"/>
      <c r="U33" s="2">
        <v>1</v>
      </c>
      <c r="V33" s="2"/>
      <c r="AC33" s="19">
        <v>9</v>
      </c>
      <c r="AD33" s="19" t="s">
        <v>12</v>
      </c>
      <c r="AE33" s="2">
        <v>10</v>
      </c>
      <c r="AF33" s="2">
        <v>6</v>
      </c>
      <c r="AG33" s="2">
        <v>2</v>
      </c>
      <c r="AH33" s="2">
        <v>1</v>
      </c>
    </row>
    <row r="34" spans="1:34" x14ac:dyDescent="0.25">
      <c r="A34" s="19">
        <v>10</v>
      </c>
      <c r="B34" s="19" t="s">
        <v>27</v>
      </c>
      <c r="C34" s="2">
        <v>5</v>
      </c>
      <c r="D34" s="2"/>
      <c r="E34" s="2">
        <v>955</v>
      </c>
      <c r="F34" s="2"/>
      <c r="G34" s="2">
        <v>3791</v>
      </c>
      <c r="H34" s="2"/>
      <c r="I34" s="2">
        <v>3225</v>
      </c>
      <c r="J34" s="2"/>
      <c r="K34" s="2">
        <v>59</v>
      </c>
      <c r="L34" s="2"/>
      <c r="M34" s="2">
        <v>8</v>
      </c>
      <c r="N34" s="2"/>
      <c r="O34" s="2">
        <v>453</v>
      </c>
      <c r="P34" s="2"/>
      <c r="Q34" s="2">
        <v>952</v>
      </c>
      <c r="R34" s="2"/>
      <c r="S34" s="2">
        <v>1540</v>
      </c>
      <c r="T34" s="2"/>
      <c r="U34" s="2">
        <v>113</v>
      </c>
      <c r="V34" s="2"/>
      <c r="AC34" s="19">
        <v>10</v>
      </c>
      <c r="AD34" s="19" t="s">
        <v>27</v>
      </c>
      <c r="AE34" s="2">
        <v>8035</v>
      </c>
      <c r="AF34" s="2">
        <v>3066</v>
      </c>
      <c r="AG34" s="2"/>
      <c r="AH34" s="2"/>
    </row>
    <row r="35" spans="1:34" x14ac:dyDescent="0.25">
      <c r="A35" s="19" t="s">
        <v>0</v>
      </c>
      <c r="C35" s="2">
        <v>8</v>
      </c>
      <c r="D35" s="2"/>
      <c r="E35" s="2">
        <v>1051</v>
      </c>
      <c r="F35" s="2">
        <v>86</v>
      </c>
      <c r="G35" s="2">
        <v>4964</v>
      </c>
      <c r="H35" s="2">
        <v>1027</v>
      </c>
      <c r="I35" s="2">
        <v>4606</v>
      </c>
      <c r="J35" s="2">
        <v>1205</v>
      </c>
      <c r="K35" s="2">
        <v>88</v>
      </c>
      <c r="L35" s="2">
        <v>22</v>
      </c>
      <c r="M35" s="2">
        <v>8</v>
      </c>
      <c r="N35" s="2"/>
      <c r="O35" s="2">
        <v>455</v>
      </c>
      <c r="P35" s="2">
        <v>2</v>
      </c>
      <c r="Q35" s="2">
        <v>964</v>
      </c>
      <c r="R35" s="2">
        <v>6</v>
      </c>
      <c r="S35" s="2">
        <v>1554</v>
      </c>
      <c r="T35" s="2">
        <v>14</v>
      </c>
      <c r="U35" s="2">
        <v>119</v>
      </c>
      <c r="V35" s="2">
        <v>2</v>
      </c>
      <c r="AC35" s="19" t="s">
        <v>0</v>
      </c>
      <c r="AE35" s="2">
        <v>10717</v>
      </c>
      <c r="AF35" s="2">
        <v>3100</v>
      </c>
      <c r="AG35" s="2">
        <v>2340</v>
      </c>
      <c r="AH35" s="2">
        <v>24</v>
      </c>
    </row>
    <row r="36" spans="1:34" x14ac:dyDescent="0.25">
      <c r="C36" s="2"/>
      <c r="D36" s="2"/>
      <c r="E36" s="2"/>
      <c r="F36" s="2"/>
      <c r="G36" s="2"/>
      <c r="H36" s="2"/>
      <c r="I36" s="2"/>
      <c r="J36" s="2"/>
      <c r="K36" s="2"/>
      <c r="L36" s="2"/>
      <c r="M36" s="2"/>
      <c r="N36" s="2"/>
      <c r="O36" s="2"/>
      <c r="P36" s="2"/>
      <c r="Q36" s="2"/>
      <c r="R36" s="2"/>
      <c r="S36" s="2"/>
      <c r="T36" s="2"/>
      <c r="U36" s="2"/>
      <c r="V36" s="2"/>
      <c r="AE36" s="2"/>
      <c r="AF36" s="2"/>
      <c r="AG36" s="2"/>
      <c r="AH36" s="2"/>
    </row>
    <row r="37" spans="1:34" x14ac:dyDescent="0.25">
      <c r="C37" s="2"/>
      <c r="D37" s="2"/>
      <c r="E37" s="2"/>
      <c r="F37" s="2"/>
      <c r="G37" s="2"/>
      <c r="H37" s="2"/>
      <c r="I37" s="2"/>
      <c r="J37" s="2"/>
      <c r="K37" s="2"/>
      <c r="L37" s="2"/>
      <c r="M37" s="2"/>
      <c r="N37" s="2"/>
      <c r="O37" s="2"/>
      <c r="P37" s="2"/>
      <c r="Q37" s="2"/>
      <c r="R37" s="2"/>
      <c r="S37" s="2"/>
      <c r="T37" s="2"/>
      <c r="U37" s="2"/>
      <c r="V37" s="2"/>
      <c r="AE37" s="2"/>
      <c r="AF37" s="2"/>
      <c r="AG37" s="2"/>
      <c r="AH37" s="2"/>
    </row>
    <row r="38" spans="1:34" x14ac:dyDescent="0.25">
      <c r="C38" s="2"/>
      <c r="D38" s="2"/>
      <c r="E38" s="2"/>
      <c r="F38" s="2"/>
      <c r="G38" s="2"/>
      <c r="H38" s="2"/>
      <c r="I38" s="2"/>
      <c r="J38" s="2"/>
      <c r="K38" s="2"/>
      <c r="L38" s="2"/>
      <c r="M38" s="2"/>
      <c r="N38" s="2"/>
      <c r="O38" s="2"/>
      <c r="P38" s="2"/>
      <c r="Q38" s="2"/>
      <c r="R38" s="2"/>
      <c r="S38" s="2"/>
      <c r="T38" s="2"/>
      <c r="U38" s="2"/>
      <c r="V38" s="2"/>
      <c r="AE38" s="2"/>
      <c r="AF38" s="2"/>
      <c r="AG38" s="2"/>
      <c r="AH38" s="2"/>
    </row>
    <row r="39" spans="1:34" x14ac:dyDescent="0.25">
      <c r="C39" s="2"/>
      <c r="D39" s="2"/>
      <c r="E39" s="2"/>
      <c r="F39" s="2"/>
      <c r="G39" s="2"/>
      <c r="H39" s="2"/>
      <c r="I39" s="2"/>
      <c r="J39" s="2"/>
      <c r="K39" s="2"/>
      <c r="L39" s="2"/>
      <c r="M39" s="2"/>
      <c r="N39" s="2"/>
      <c r="O39" s="2"/>
      <c r="P39" s="2"/>
      <c r="Q39" s="2"/>
      <c r="R39" s="2"/>
      <c r="S39" s="2"/>
      <c r="T39" s="2"/>
      <c r="U39" s="2"/>
      <c r="V39" s="2"/>
      <c r="AE39" s="2"/>
      <c r="AF39" s="2"/>
      <c r="AG39" s="2"/>
      <c r="AH39" s="2"/>
    </row>
    <row r="40" spans="1:34" x14ac:dyDescent="0.25">
      <c r="C40" s="2"/>
      <c r="D40" s="2"/>
      <c r="E40" s="2"/>
      <c r="F40" s="2"/>
      <c r="G40" s="2"/>
      <c r="H40" s="2"/>
      <c r="I40" s="2"/>
      <c r="J40" s="2"/>
      <c r="K40" s="2"/>
      <c r="L40" s="2"/>
      <c r="M40" s="2"/>
      <c r="N40" s="2"/>
      <c r="O40" s="2"/>
      <c r="P40" s="2"/>
      <c r="Q40" s="2"/>
      <c r="R40" s="2"/>
      <c r="S40" s="2"/>
      <c r="T40" s="2"/>
      <c r="U40" s="2"/>
      <c r="V40" s="2"/>
      <c r="AE40" s="2"/>
      <c r="AF40" s="2"/>
      <c r="AG40" s="2"/>
      <c r="AH40" s="2"/>
    </row>
    <row r="41" spans="1:34" x14ac:dyDescent="0.25">
      <c r="C41" s="2"/>
      <c r="D41" s="2"/>
      <c r="E41" s="2"/>
      <c r="F41" s="2"/>
      <c r="G41" s="2"/>
      <c r="H41" s="2"/>
      <c r="I41" s="2"/>
      <c r="J41" s="2"/>
      <c r="K41" s="2"/>
      <c r="L41" s="2"/>
      <c r="M41" s="2"/>
      <c r="N41" s="2"/>
      <c r="O41" s="2"/>
      <c r="P41" s="2"/>
      <c r="Q41" s="2"/>
      <c r="R41" s="2"/>
      <c r="S41" s="2"/>
      <c r="T41" s="2"/>
      <c r="U41" s="2"/>
      <c r="V41" s="2"/>
      <c r="AE41" s="2"/>
      <c r="AF41" s="2"/>
      <c r="AG41" s="2"/>
      <c r="AH41" s="2"/>
    </row>
    <row r="42" spans="1:34" x14ac:dyDescent="0.25">
      <c r="C42" s="2"/>
      <c r="D42" s="2"/>
      <c r="E42" s="2"/>
      <c r="F42" s="2"/>
      <c r="G42" s="2"/>
      <c r="H42" s="2"/>
      <c r="I42" s="2"/>
      <c r="J42" s="2"/>
      <c r="K42" s="2"/>
      <c r="L42" s="2"/>
      <c r="M42" s="2"/>
      <c r="N42" s="2"/>
      <c r="O42" s="2"/>
      <c r="P42" s="2"/>
      <c r="Q42" s="2"/>
      <c r="R42" s="2"/>
      <c r="S42" s="2"/>
      <c r="T42" s="2"/>
      <c r="U42" s="2"/>
      <c r="V42" s="2"/>
      <c r="AE42" s="2"/>
      <c r="AF42" s="2"/>
      <c r="AG42" s="2"/>
      <c r="AH42" s="2"/>
    </row>
    <row r="43" spans="1:34" x14ac:dyDescent="0.25">
      <c r="C43" s="2"/>
      <c r="D43" s="2"/>
      <c r="E43" s="2"/>
      <c r="F43" s="2"/>
      <c r="G43" s="2"/>
      <c r="H43" s="2"/>
      <c r="I43" s="2"/>
      <c r="J43" s="2"/>
      <c r="K43" s="2"/>
      <c r="L43" s="2"/>
      <c r="M43" s="2"/>
      <c r="N43" s="2"/>
      <c r="O43" s="2"/>
      <c r="P43" s="2"/>
      <c r="Q43" s="2"/>
      <c r="R43" s="2"/>
      <c r="S43" s="2"/>
      <c r="T43" s="2"/>
      <c r="U43" s="2"/>
      <c r="V43" s="2"/>
      <c r="AE43" s="2"/>
      <c r="AF43" s="2"/>
      <c r="AG43" s="2"/>
      <c r="AH43" s="2"/>
    </row>
    <row r="44" spans="1:34" x14ac:dyDescent="0.25">
      <c r="C44" s="2"/>
      <c r="D44" s="2"/>
      <c r="E44" s="2"/>
      <c r="F44" s="2"/>
      <c r="G44" s="2"/>
      <c r="H44" s="2"/>
      <c r="I44" s="2"/>
      <c r="J44" s="2"/>
      <c r="K44" s="2"/>
      <c r="L44" s="2"/>
      <c r="M44" s="2"/>
      <c r="N44" s="2"/>
      <c r="O44" s="2"/>
      <c r="P44" s="2"/>
      <c r="Q44" s="2"/>
      <c r="R44" s="2"/>
      <c r="S44" s="2"/>
      <c r="T44" s="2"/>
      <c r="U44" s="2"/>
      <c r="V44" s="2"/>
      <c r="AE44" s="2"/>
      <c r="AF44" s="2"/>
      <c r="AG44" s="2"/>
      <c r="AH44" s="2"/>
    </row>
    <row r="45" spans="1:34" x14ac:dyDescent="0.25">
      <c r="C45" s="2"/>
      <c r="D45" s="2"/>
      <c r="E45" s="2"/>
      <c r="F45" s="2"/>
      <c r="G45" s="2"/>
      <c r="H45" s="2"/>
      <c r="I45" s="2"/>
      <c r="J45" s="2"/>
      <c r="K45" s="2"/>
      <c r="L45" s="2"/>
      <c r="M45" s="2"/>
      <c r="N45" s="2"/>
      <c r="O45" s="2"/>
      <c r="P45" s="2"/>
      <c r="Q45" s="2"/>
      <c r="R45" s="2"/>
      <c r="S45" s="2"/>
      <c r="T45" s="2"/>
      <c r="U45" s="2"/>
      <c r="V45" s="2"/>
      <c r="AE45" s="2"/>
      <c r="AF45" s="2"/>
      <c r="AG45" s="2"/>
      <c r="AH45" s="2"/>
    </row>
    <row r="46" spans="1:34" x14ac:dyDescent="0.25">
      <c r="W46" s="2"/>
      <c r="Z46" s="2"/>
    </row>
    <row r="47" spans="1:34" x14ac:dyDescent="0.25">
      <c r="W47" s="2"/>
      <c r="Z47" s="2"/>
    </row>
    <row r="48" spans="1:34" x14ac:dyDescent="0.25">
      <c r="W48" s="2"/>
      <c r="Z48" s="2"/>
    </row>
    <row r="49" spans="1:26" x14ac:dyDescent="0.25">
      <c r="W49" s="2"/>
      <c r="Z49" s="2"/>
    </row>
    <row r="55" spans="1:26" x14ac:dyDescent="0.25">
      <c r="A55" t="s">
        <v>35</v>
      </c>
    </row>
    <row r="56" spans="1:26" x14ac:dyDescent="0.25">
      <c r="A56" s="1" t="s">
        <v>1</v>
      </c>
      <c r="C56" s="1" t="s">
        <v>22</v>
      </c>
      <c r="D56" s="1" t="s">
        <v>13</v>
      </c>
    </row>
    <row r="57" spans="1:26" x14ac:dyDescent="0.25">
      <c r="C57" s="19" t="s">
        <v>25</v>
      </c>
      <c r="E57" s="19" t="s">
        <v>26</v>
      </c>
    </row>
    <row r="58" spans="1:26" x14ac:dyDescent="0.25">
      <c r="A58" s="1" t="s">
        <v>2</v>
      </c>
      <c r="B58" s="1" t="s">
        <v>3</v>
      </c>
      <c r="C58" s="19" t="s">
        <v>15</v>
      </c>
      <c r="D58" s="19" t="s">
        <v>14</v>
      </c>
      <c r="E58" s="19" t="s">
        <v>15</v>
      </c>
      <c r="F58" s="19" t="s">
        <v>14</v>
      </c>
    </row>
    <row r="59" spans="1:26" x14ac:dyDescent="0.25">
      <c r="A59" s="19">
        <v>1</v>
      </c>
      <c r="B59" s="19" t="s">
        <v>4</v>
      </c>
      <c r="C59" s="2">
        <v>2</v>
      </c>
      <c r="D59" s="2">
        <v>6</v>
      </c>
      <c r="E59" s="2">
        <v>2</v>
      </c>
      <c r="F59" s="2"/>
    </row>
    <row r="60" spans="1:26" x14ac:dyDescent="0.25">
      <c r="A60" s="19">
        <v>2</v>
      </c>
      <c r="B60" s="19" t="s">
        <v>5</v>
      </c>
      <c r="C60" s="2"/>
      <c r="D60" s="2">
        <v>6</v>
      </c>
      <c r="E60" s="2"/>
      <c r="F60" s="2">
        <v>5</v>
      </c>
    </row>
    <row r="61" spans="1:26" x14ac:dyDescent="0.25">
      <c r="A61" s="19">
        <v>3</v>
      </c>
      <c r="B61" s="19" t="s">
        <v>6</v>
      </c>
      <c r="C61" s="2">
        <v>2</v>
      </c>
      <c r="D61" s="2"/>
      <c r="E61" s="2">
        <v>2</v>
      </c>
      <c r="F61" s="2"/>
    </row>
    <row r="62" spans="1:26" x14ac:dyDescent="0.25">
      <c r="A62" s="19">
        <v>4</v>
      </c>
      <c r="B62" s="19" t="s">
        <v>7</v>
      </c>
      <c r="C62" s="2"/>
      <c r="D62" s="2"/>
      <c r="E62" s="2"/>
      <c r="F62" s="2"/>
    </row>
    <row r="63" spans="1:26" x14ac:dyDescent="0.25">
      <c r="A63" s="19">
        <v>5</v>
      </c>
      <c r="B63" s="19" t="s">
        <v>8</v>
      </c>
      <c r="C63" s="2"/>
      <c r="D63" s="2"/>
      <c r="E63" s="2"/>
      <c r="F63" s="2"/>
    </row>
    <row r="64" spans="1:26" x14ac:dyDescent="0.25">
      <c r="A64" s="19">
        <v>6</v>
      </c>
      <c r="B64" s="19" t="s">
        <v>9</v>
      </c>
      <c r="C64" s="2"/>
      <c r="D64" s="2"/>
      <c r="E64" s="2"/>
      <c r="F64" s="2"/>
    </row>
    <row r="65" spans="1:6" x14ac:dyDescent="0.25">
      <c r="A65" s="19">
        <v>7</v>
      </c>
      <c r="B65" s="19" t="s">
        <v>10</v>
      </c>
      <c r="C65" s="2"/>
      <c r="D65" s="2"/>
      <c r="E65" s="2"/>
      <c r="F65" s="2"/>
    </row>
    <row r="66" spans="1:6" x14ac:dyDescent="0.25">
      <c r="A66" s="19">
        <v>8</v>
      </c>
      <c r="B66" s="19" t="s">
        <v>11</v>
      </c>
      <c r="C66" s="2"/>
      <c r="D66" s="2"/>
      <c r="E66" s="2"/>
      <c r="F66" s="2"/>
    </row>
    <row r="67" spans="1:6" x14ac:dyDescent="0.25">
      <c r="A67" s="19">
        <v>9</v>
      </c>
      <c r="B67" s="19" t="s">
        <v>12</v>
      </c>
      <c r="C67" s="2"/>
      <c r="D67" s="2"/>
      <c r="E67" s="2"/>
      <c r="F67" s="2"/>
    </row>
    <row r="68" spans="1:6" x14ac:dyDescent="0.25">
      <c r="A68" s="19">
        <v>10</v>
      </c>
      <c r="B68" s="19" t="s">
        <v>27</v>
      </c>
      <c r="C68" s="2"/>
      <c r="D68" s="2"/>
      <c r="E68" s="2"/>
      <c r="F68" s="2"/>
    </row>
    <row r="69" spans="1:6" x14ac:dyDescent="0.25">
      <c r="A69" s="19" t="s">
        <v>0</v>
      </c>
      <c r="C69" s="2">
        <v>4</v>
      </c>
      <c r="D69" s="2">
        <v>12</v>
      </c>
      <c r="E69" s="2">
        <v>4</v>
      </c>
      <c r="F69" s="2">
        <v>5</v>
      </c>
    </row>
    <row r="70" spans="1:6" x14ac:dyDescent="0.25">
      <c r="A70" s="3"/>
      <c r="B70" s="3"/>
      <c r="C70" s="2"/>
      <c r="D70" s="2"/>
      <c r="E70" s="2"/>
      <c r="F70" s="2"/>
    </row>
    <row r="71" spans="1:6" x14ac:dyDescent="0.25">
      <c r="A71" s="3"/>
      <c r="B71" s="3"/>
      <c r="C71" s="2"/>
      <c r="D71" s="2"/>
      <c r="E71" s="2"/>
      <c r="F71" s="2"/>
    </row>
    <row r="72" spans="1:6" x14ac:dyDescent="0.25">
      <c r="A72" s="3"/>
      <c r="B72" s="3"/>
      <c r="C72" s="2"/>
      <c r="D72" s="2"/>
      <c r="E72" s="2"/>
      <c r="F72" s="2"/>
    </row>
    <row r="73" spans="1:6" x14ac:dyDescent="0.25">
      <c r="A73" s="3"/>
      <c r="B73" s="3"/>
      <c r="C73" s="2"/>
      <c r="D73" s="2"/>
      <c r="E73" s="2"/>
      <c r="F73" s="2"/>
    </row>
    <row r="74" spans="1:6" x14ac:dyDescent="0.25">
      <c r="A74" s="3"/>
      <c r="B74" s="3"/>
      <c r="C74" s="2"/>
      <c r="D74" s="2"/>
      <c r="E74" s="2"/>
      <c r="F74" s="2"/>
    </row>
    <row r="75" spans="1:6" x14ac:dyDescent="0.25">
      <c r="A75" s="3"/>
      <c r="B75" s="3"/>
      <c r="C75" s="2"/>
      <c r="D75" s="2"/>
      <c r="E75" s="2"/>
      <c r="F75" s="2"/>
    </row>
    <row r="76" spans="1:6" x14ac:dyDescent="0.25">
      <c r="A76" s="3"/>
      <c r="B76" s="3"/>
      <c r="C76" s="2"/>
      <c r="D76" s="2"/>
      <c r="E76" s="2"/>
      <c r="F76" s="2"/>
    </row>
    <row r="77" spans="1:6" x14ac:dyDescent="0.25">
      <c r="A77" s="3"/>
      <c r="B77" s="3"/>
      <c r="C77" s="2"/>
      <c r="D77" s="2"/>
      <c r="E77" s="2"/>
      <c r="F77" s="2"/>
    </row>
    <row r="78" spans="1:6" x14ac:dyDescent="0.25">
      <c r="A78" s="3"/>
      <c r="B78" s="3"/>
      <c r="C78" s="2"/>
      <c r="D78" s="2"/>
      <c r="E78" s="2"/>
      <c r="F78" s="2"/>
    </row>
    <row r="79" spans="1:6" x14ac:dyDescent="0.25">
      <c r="A79" s="3"/>
      <c r="B79" s="3"/>
      <c r="C79" s="2"/>
      <c r="D79" s="2"/>
      <c r="E79" s="2"/>
      <c r="F79" s="2"/>
    </row>
    <row r="80" spans="1:6" x14ac:dyDescent="0.25">
      <c r="A80" s="3"/>
      <c r="B80" s="3"/>
      <c r="C80" s="3"/>
      <c r="D80" s="3"/>
      <c r="E80" s="3"/>
      <c r="F80" s="3"/>
    </row>
    <row r="81" spans="1:33" x14ac:dyDescent="0.25">
      <c r="A81" s="3"/>
      <c r="B81" s="3"/>
      <c r="C81" s="3"/>
      <c r="D81" s="3"/>
      <c r="E81" s="3"/>
      <c r="F81" s="3"/>
    </row>
    <row r="82" spans="1:33" x14ac:dyDescent="0.25">
      <c r="A82" s="3"/>
      <c r="B82" s="3"/>
      <c r="C82" s="3"/>
      <c r="D82" s="3"/>
      <c r="E82" s="3"/>
      <c r="F82" s="3"/>
    </row>
    <row r="83" spans="1:33" x14ac:dyDescent="0.25">
      <c r="A83" s="3"/>
      <c r="B83" s="3"/>
      <c r="C83" s="3"/>
      <c r="D83" s="3"/>
      <c r="E83" s="3"/>
      <c r="F83" s="3"/>
    </row>
    <row r="84" spans="1:33" x14ac:dyDescent="0.25">
      <c r="A84" s="3"/>
      <c r="B84" s="3"/>
      <c r="C84" s="3"/>
      <c r="D84" s="3"/>
      <c r="E84" s="3"/>
      <c r="F84" s="3"/>
    </row>
    <row r="85" spans="1:33" x14ac:dyDescent="0.25">
      <c r="A85" s="3"/>
      <c r="B85" s="3"/>
      <c r="C85" s="3"/>
      <c r="D85" s="3"/>
      <c r="E85" s="3"/>
      <c r="F85" s="3"/>
    </row>
    <row r="86" spans="1:33" x14ac:dyDescent="0.25">
      <c r="A86" s="3"/>
      <c r="B86" s="3"/>
      <c r="C86" s="3"/>
      <c r="D86" s="3"/>
      <c r="E86" s="3"/>
      <c r="F86" s="3"/>
    </row>
    <row r="87" spans="1:33" x14ac:dyDescent="0.25">
      <c r="A87" s="3"/>
      <c r="B87" s="3"/>
      <c r="C87" s="3"/>
      <c r="D87" s="3"/>
      <c r="E87" s="3"/>
      <c r="F87" s="3"/>
    </row>
    <row r="88" spans="1:33" x14ac:dyDescent="0.25">
      <c r="A88" s="3"/>
      <c r="B88" s="3"/>
      <c r="C88" s="3"/>
      <c r="D88" s="3"/>
      <c r="E88" s="3"/>
      <c r="F88" s="3"/>
    </row>
    <row r="89" spans="1:33" x14ac:dyDescent="0.25">
      <c r="A89" s="3" t="s">
        <v>84</v>
      </c>
      <c r="B89" s="3"/>
      <c r="C89" s="3"/>
      <c r="D89" s="3"/>
      <c r="E89" s="3"/>
      <c r="F89" s="3"/>
    </row>
    <row r="90" spans="1:33" x14ac:dyDescent="0.25">
      <c r="A90" s="1" t="s">
        <v>1</v>
      </c>
      <c r="C90" s="1" t="s">
        <v>13</v>
      </c>
      <c r="D90" s="1" t="s">
        <v>16</v>
      </c>
    </row>
    <row r="91" spans="1:33" x14ac:dyDescent="0.25">
      <c r="C91" s="19" t="s">
        <v>15</v>
      </c>
      <c r="H91" s="19" t="s">
        <v>264</v>
      </c>
      <c r="I91" s="19" t="s">
        <v>14</v>
      </c>
      <c r="N91" s="19" t="s">
        <v>265</v>
      </c>
      <c r="O91" s="19" t="s">
        <v>0</v>
      </c>
      <c r="AC91" s="1" t="s">
        <v>1</v>
      </c>
      <c r="AE91" s="1" t="s">
        <v>13</v>
      </c>
    </row>
    <row r="92" spans="1:33" x14ac:dyDescent="0.25">
      <c r="A92" s="1" t="s">
        <v>2</v>
      </c>
      <c r="B92" s="1" t="s">
        <v>3</v>
      </c>
      <c r="C92" s="19" t="s">
        <v>17</v>
      </c>
      <c r="D92" s="19" t="s">
        <v>18</v>
      </c>
      <c r="E92" s="19" t="s">
        <v>19</v>
      </c>
      <c r="F92" s="19" t="s">
        <v>20</v>
      </c>
      <c r="G92" s="19" t="s">
        <v>21</v>
      </c>
      <c r="I92" s="19" t="s">
        <v>17</v>
      </c>
      <c r="J92" s="19" t="s">
        <v>18</v>
      </c>
      <c r="K92" s="19" t="s">
        <v>19</v>
      </c>
      <c r="L92" s="19" t="s">
        <v>20</v>
      </c>
      <c r="M92" s="19" t="s">
        <v>21</v>
      </c>
      <c r="AC92" s="1" t="s">
        <v>2</v>
      </c>
      <c r="AD92" s="1" t="s">
        <v>3</v>
      </c>
      <c r="AE92" s="19" t="s">
        <v>15</v>
      </c>
      <c r="AF92" s="19" t="s">
        <v>14</v>
      </c>
      <c r="AG92" s="19" t="s">
        <v>0</v>
      </c>
    </row>
    <row r="93" spans="1:33" x14ac:dyDescent="0.25">
      <c r="A93" s="19">
        <v>1</v>
      </c>
      <c r="B93" s="19" t="s">
        <v>36</v>
      </c>
      <c r="C93" s="2"/>
      <c r="D93" s="2">
        <v>43</v>
      </c>
      <c r="E93" s="2">
        <v>93</v>
      </c>
      <c r="F93" s="2">
        <v>79</v>
      </c>
      <c r="G93" s="2"/>
      <c r="H93" s="2">
        <v>215</v>
      </c>
      <c r="I93" s="2"/>
      <c r="J93" s="2">
        <v>22</v>
      </c>
      <c r="K93" s="2">
        <v>16</v>
      </c>
      <c r="L93" s="2">
        <v>22</v>
      </c>
      <c r="M93" s="2"/>
      <c r="N93" s="2">
        <v>60</v>
      </c>
      <c r="O93" s="2">
        <v>275</v>
      </c>
      <c r="AC93" s="19">
        <v>1</v>
      </c>
      <c r="AD93" s="19" t="s">
        <v>36</v>
      </c>
      <c r="AE93" s="2">
        <v>215</v>
      </c>
      <c r="AF93" s="2">
        <v>60</v>
      </c>
      <c r="AG93" s="2">
        <v>275</v>
      </c>
    </row>
    <row r="94" spans="1:33" x14ac:dyDescent="0.25">
      <c r="A94" s="19">
        <v>2</v>
      </c>
      <c r="B94" s="19" t="s">
        <v>37</v>
      </c>
      <c r="C94" s="2"/>
      <c r="D94" s="2"/>
      <c r="E94" s="2"/>
      <c r="F94" s="2"/>
      <c r="G94" s="2"/>
      <c r="H94" s="2"/>
      <c r="I94" s="2"/>
      <c r="J94" s="2"/>
      <c r="K94" s="2"/>
      <c r="L94" s="2"/>
      <c r="M94" s="2"/>
      <c r="N94" s="2"/>
      <c r="O94" s="2"/>
      <c r="AC94" s="19">
        <v>2</v>
      </c>
      <c r="AD94" s="19" t="s">
        <v>37</v>
      </c>
      <c r="AE94" s="2"/>
      <c r="AF94" s="2"/>
      <c r="AG94" s="2"/>
    </row>
    <row r="95" spans="1:33" x14ac:dyDescent="0.25">
      <c r="A95" s="19">
        <v>3</v>
      </c>
      <c r="B95" s="19" t="s">
        <v>38</v>
      </c>
      <c r="C95" s="2"/>
      <c r="D95" s="2"/>
      <c r="E95" s="2"/>
      <c r="F95" s="2"/>
      <c r="G95" s="2"/>
      <c r="H95" s="2"/>
      <c r="I95" s="2"/>
      <c r="J95" s="2"/>
      <c r="K95" s="2"/>
      <c r="L95" s="2"/>
      <c r="M95" s="2"/>
      <c r="N95" s="2"/>
      <c r="O95" s="2"/>
      <c r="AC95" s="19">
        <v>3</v>
      </c>
      <c r="AD95" s="19" t="s">
        <v>38</v>
      </c>
      <c r="AE95" s="2"/>
      <c r="AF95" s="2"/>
      <c r="AG95" s="2"/>
    </row>
    <row r="96" spans="1:33" x14ac:dyDescent="0.25">
      <c r="A96" s="19">
        <v>4</v>
      </c>
      <c r="B96" s="19" t="s">
        <v>39</v>
      </c>
      <c r="C96" s="2"/>
      <c r="D96" s="2"/>
      <c r="E96" s="2"/>
      <c r="F96" s="2"/>
      <c r="G96" s="2"/>
      <c r="H96" s="2"/>
      <c r="I96" s="2"/>
      <c r="J96" s="2"/>
      <c r="K96" s="2"/>
      <c r="L96" s="2"/>
      <c r="M96" s="2"/>
      <c r="N96" s="2"/>
      <c r="O96" s="2"/>
      <c r="AC96" s="19">
        <v>4</v>
      </c>
      <c r="AD96" s="19" t="s">
        <v>39</v>
      </c>
      <c r="AE96" s="2"/>
      <c r="AF96" s="2"/>
      <c r="AG96" s="2"/>
    </row>
    <row r="97" spans="1:33" x14ac:dyDescent="0.25">
      <c r="A97" s="19">
        <v>5</v>
      </c>
      <c r="B97" s="19" t="s">
        <v>40</v>
      </c>
      <c r="C97" s="2"/>
      <c r="D97" s="2"/>
      <c r="E97" s="2"/>
      <c r="F97" s="2"/>
      <c r="G97" s="2"/>
      <c r="H97" s="2"/>
      <c r="I97" s="2"/>
      <c r="J97" s="2"/>
      <c r="K97" s="2"/>
      <c r="L97" s="2"/>
      <c r="M97" s="2"/>
      <c r="N97" s="2"/>
      <c r="O97" s="2"/>
      <c r="AC97" s="19">
        <v>5</v>
      </c>
      <c r="AD97" s="19" t="s">
        <v>40</v>
      </c>
      <c r="AE97" s="2"/>
      <c r="AF97" s="2"/>
      <c r="AG97" s="2"/>
    </row>
    <row r="98" spans="1:33" x14ac:dyDescent="0.25">
      <c r="A98" s="19">
        <v>6</v>
      </c>
      <c r="B98" s="19" t="s">
        <v>41</v>
      </c>
      <c r="C98" s="2"/>
      <c r="D98" s="2"/>
      <c r="E98" s="2"/>
      <c r="F98" s="2"/>
      <c r="G98" s="2"/>
      <c r="H98" s="2"/>
      <c r="I98" s="2"/>
      <c r="J98" s="2"/>
      <c r="K98" s="2"/>
      <c r="L98" s="2"/>
      <c r="M98" s="2"/>
      <c r="N98" s="2"/>
      <c r="O98" s="2"/>
      <c r="AC98" s="19">
        <v>6</v>
      </c>
      <c r="AD98" s="19" t="s">
        <v>41</v>
      </c>
      <c r="AE98" s="2"/>
      <c r="AF98" s="2"/>
      <c r="AG98" s="2"/>
    </row>
    <row r="99" spans="1:33" x14ac:dyDescent="0.25">
      <c r="A99" s="19" t="s">
        <v>0</v>
      </c>
      <c r="C99" s="2"/>
      <c r="D99" s="2">
        <v>43</v>
      </c>
      <c r="E99" s="2">
        <v>93</v>
      </c>
      <c r="F99" s="2">
        <v>79</v>
      </c>
      <c r="G99" s="2"/>
      <c r="H99" s="2">
        <v>215</v>
      </c>
      <c r="I99" s="2"/>
      <c r="J99" s="2">
        <v>22</v>
      </c>
      <c r="K99" s="2">
        <v>16</v>
      </c>
      <c r="L99" s="2">
        <v>22</v>
      </c>
      <c r="M99" s="2"/>
      <c r="N99" s="2">
        <v>60</v>
      </c>
      <c r="O99" s="2">
        <v>275</v>
      </c>
      <c r="AC99" s="19" t="s">
        <v>0</v>
      </c>
      <c r="AE99" s="2">
        <v>215</v>
      </c>
      <c r="AF99" s="2">
        <v>60</v>
      </c>
      <c r="AG99" s="2">
        <v>275</v>
      </c>
    </row>
    <row r="100" spans="1:33" s="3" customFormat="1" x14ac:dyDescent="0.25">
      <c r="C100" s="2"/>
      <c r="D100" s="2"/>
      <c r="E100" s="2"/>
      <c r="F100" s="2"/>
    </row>
    <row r="101" spans="1:33" s="3" customFormat="1" x14ac:dyDescent="0.25">
      <c r="C101" s="2"/>
      <c r="D101" s="2"/>
      <c r="E101" s="2"/>
      <c r="F101" s="2"/>
    </row>
    <row r="102" spans="1:33" s="3" customFormat="1" x14ac:dyDescent="0.25">
      <c r="C102" s="2"/>
      <c r="D102" s="2"/>
      <c r="E102" s="2"/>
      <c r="F102" s="2"/>
    </row>
    <row r="103" spans="1:33" s="3" customFormat="1" x14ac:dyDescent="0.25">
      <c r="C103" s="2"/>
      <c r="D103" s="2"/>
      <c r="E103" s="2"/>
      <c r="F103" s="2"/>
    </row>
    <row r="104" spans="1:33" s="3" customFormat="1" x14ac:dyDescent="0.25">
      <c r="C104" s="2"/>
      <c r="D104" s="2"/>
      <c r="E104" s="2"/>
      <c r="F104" s="2"/>
    </row>
    <row r="105" spans="1:33" s="3" customFormat="1" x14ac:dyDescent="0.25">
      <c r="C105" s="2"/>
      <c r="D105" s="2"/>
      <c r="E105" s="2"/>
      <c r="F105" s="2"/>
    </row>
    <row r="106" spans="1:33" s="3" customFormat="1" x14ac:dyDescent="0.25">
      <c r="C106" s="2"/>
      <c r="D106" s="2"/>
      <c r="E106" s="2"/>
      <c r="F106" s="2"/>
    </row>
    <row r="107" spans="1:33" s="3" customFormat="1" x14ac:dyDescent="0.25">
      <c r="C107" s="2"/>
      <c r="D107" s="2"/>
      <c r="E107" s="2"/>
      <c r="F107" s="2"/>
    </row>
    <row r="108" spans="1:33" s="3" customFormat="1" x14ac:dyDescent="0.25">
      <c r="C108" s="2"/>
      <c r="D108" s="2"/>
      <c r="E108" s="2"/>
      <c r="F108" s="2"/>
    </row>
    <row r="109" spans="1:33" s="3" customFormat="1" x14ac:dyDescent="0.25">
      <c r="C109" s="2"/>
      <c r="D109" s="2"/>
      <c r="E109" s="2"/>
      <c r="F109" s="2"/>
    </row>
    <row r="110" spans="1:33" s="3" customFormat="1" x14ac:dyDescent="0.25"/>
    <row r="111" spans="1:33" s="3" customFormat="1" x14ac:dyDescent="0.25"/>
    <row r="112" spans="1:33" s="3" customFormat="1" x14ac:dyDescent="0.25"/>
    <row r="113" spans="1:33" s="3" customFormat="1" x14ac:dyDescent="0.25"/>
    <row r="114" spans="1:33" s="3" customFormat="1" x14ac:dyDescent="0.25"/>
    <row r="115" spans="1:33" s="3" customFormat="1" x14ac:dyDescent="0.25"/>
    <row r="116" spans="1:33" s="3" customFormat="1" x14ac:dyDescent="0.25"/>
    <row r="117" spans="1:33" s="3" customFormat="1" x14ac:dyDescent="0.25"/>
    <row r="118" spans="1:33" s="3" customFormat="1" x14ac:dyDescent="0.25"/>
    <row r="119" spans="1:33" s="3" customFormat="1" x14ac:dyDescent="0.25">
      <c r="A119" s="3" t="s">
        <v>107</v>
      </c>
    </row>
    <row r="120" spans="1:33" s="3" customFormat="1" x14ac:dyDescent="0.25">
      <c r="A120" s="1" t="s">
        <v>1</v>
      </c>
      <c r="B120"/>
      <c r="C120" s="1" t="s">
        <v>13</v>
      </c>
      <c r="D120" s="1" t="s">
        <v>16</v>
      </c>
      <c r="E120"/>
      <c r="F120"/>
      <c r="G120"/>
      <c r="H120"/>
      <c r="I120"/>
      <c r="J120"/>
      <c r="K120"/>
      <c r="L120"/>
      <c r="M120"/>
      <c r="N120"/>
      <c r="O120"/>
      <c r="P120"/>
      <c r="Q120"/>
    </row>
    <row r="121" spans="1:33" s="3" customFormat="1" x14ac:dyDescent="0.25">
      <c r="A121"/>
      <c r="B121"/>
      <c r="C121" s="19" t="s">
        <v>15</v>
      </c>
      <c r="D121"/>
      <c r="E121"/>
      <c r="F121"/>
      <c r="G121"/>
      <c r="H121" s="19" t="s">
        <v>264</v>
      </c>
      <c r="I121" s="19" t="s">
        <v>14</v>
      </c>
      <c r="J121"/>
      <c r="K121"/>
      <c r="L121"/>
      <c r="M121"/>
      <c r="N121" s="19" t="s">
        <v>265</v>
      </c>
      <c r="O121" s="19" t="s">
        <v>0</v>
      </c>
      <c r="P121"/>
      <c r="Q121"/>
      <c r="AC121" s="1" t="s">
        <v>1</v>
      </c>
      <c r="AD121"/>
      <c r="AE121" s="1" t="s">
        <v>13</v>
      </c>
      <c r="AF121"/>
      <c r="AG121"/>
    </row>
    <row r="122" spans="1:33" s="3" customFormat="1" x14ac:dyDescent="0.25">
      <c r="A122" s="1" t="s">
        <v>2</v>
      </c>
      <c r="B122" s="1" t="s">
        <v>3</v>
      </c>
      <c r="C122" s="19" t="s">
        <v>17</v>
      </c>
      <c r="D122" s="19" t="s">
        <v>18</v>
      </c>
      <c r="E122" s="19" t="s">
        <v>19</v>
      </c>
      <c r="F122" s="19" t="s">
        <v>20</v>
      </c>
      <c r="G122" s="19" t="s">
        <v>21</v>
      </c>
      <c r="H122"/>
      <c r="I122" s="19" t="s">
        <v>17</v>
      </c>
      <c r="J122" s="19" t="s">
        <v>18</v>
      </c>
      <c r="K122" s="19" t="s">
        <v>19</v>
      </c>
      <c r="L122" s="19" t="s">
        <v>20</v>
      </c>
      <c r="M122" s="19" t="s">
        <v>21</v>
      </c>
      <c r="N122"/>
      <c r="O122"/>
      <c r="P122"/>
      <c r="Q122"/>
      <c r="AC122" s="1" t="s">
        <v>2</v>
      </c>
      <c r="AD122" s="1" t="s">
        <v>3</v>
      </c>
      <c r="AE122" s="19" t="s">
        <v>15</v>
      </c>
      <c r="AF122" s="19" t="s">
        <v>14</v>
      </c>
      <c r="AG122" s="19" t="s">
        <v>0</v>
      </c>
    </row>
    <row r="123" spans="1:33" s="3" customFormat="1" x14ac:dyDescent="0.25">
      <c r="A123" s="19">
        <v>1</v>
      </c>
      <c r="B123" s="19" t="s">
        <v>42</v>
      </c>
      <c r="C123" s="2">
        <v>3</v>
      </c>
      <c r="D123" s="2">
        <v>133</v>
      </c>
      <c r="E123" s="2">
        <v>1117</v>
      </c>
      <c r="F123" s="2">
        <v>1335</v>
      </c>
      <c r="G123" s="2">
        <v>35</v>
      </c>
      <c r="H123" s="2">
        <v>2623</v>
      </c>
      <c r="I123" s="2">
        <v>6</v>
      </c>
      <c r="J123" s="2">
        <v>61</v>
      </c>
      <c r="K123" s="2">
        <v>807</v>
      </c>
      <c r="L123" s="2">
        <v>1306</v>
      </c>
      <c r="M123" s="2">
        <v>101</v>
      </c>
      <c r="N123" s="2">
        <v>2281</v>
      </c>
      <c r="O123" s="2">
        <v>4904</v>
      </c>
      <c r="P123"/>
      <c r="Q123"/>
      <c r="AC123" s="19">
        <v>1</v>
      </c>
      <c r="AD123" s="19" t="s">
        <v>42</v>
      </c>
      <c r="AE123" s="2">
        <v>2623</v>
      </c>
      <c r="AF123" s="2">
        <v>2281</v>
      </c>
      <c r="AG123" s="2">
        <v>4904</v>
      </c>
    </row>
    <row r="124" spans="1:33" s="3" customFormat="1" x14ac:dyDescent="0.25">
      <c r="A124" s="19">
        <v>2</v>
      </c>
      <c r="B124" s="19" t="s">
        <v>43</v>
      </c>
      <c r="C124" s="2"/>
      <c r="D124" s="2">
        <v>1</v>
      </c>
      <c r="E124" s="2">
        <v>6</v>
      </c>
      <c r="F124" s="2">
        <v>5</v>
      </c>
      <c r="G124" s="2">
        <v>1</v>
      </c>
      <c r="H124" s="2">
        <v>13</v>
      </c>
      <c r="I124" s="2"/>
      <c r="J124" s="2"/>
      <c r="K124" s="2">
        <v>7</v>
      </c>
      <c r="L124" s="2">
        <v>10</v>
      </c>
      <c r="M124" s="2">
        <v>4</v>
      </c>
      <c r="N124" s="2">
        <v>21</v>
      </c>
      <c r="O124" s="2">
        <v>34</v>
      </c>
      <c r="P124"/>
      <c r="Q124"/>
      <c r="AC124" s="19">
        <v>2</v>
      </c>
      <c r="AD124" s="19" t="s">
        <v>43</v>
      </c>
      <c r="AE124" s="2">
        <v>13</v>
      </c>
      <c r="AF124" s="2">
        <v>21</v>
      </c>
      <c r="AG124" s="2">
        <v>34</v>
      </c>
    </row>
    <row r="125" spans="1:33" s="3" customFormat="1" x14ac:dyDescent="0.25">
      <c r="A125" s="19">
        <v>3</v>
      </c>
      <c r="B125" s="19" t="s">
        <v>44</v>
      </c>
      <c r="C125" s="2"/>
      <c r="D125" s="2"/>
      <c r="E125" s="2"/>
      <c r="F125" s="2">
        <v>2</v>
      </c>
      <c r="G125" s="2"/>
      <c r="H125" s="2">
        <v>2</v>
      </c>
      <c r="I125" s="2"/>
      <c r="J125" s="2"/>
      <c r="K125" s="2"/>
      <c r="L125" s="2"/>
      <c r="M125" s="2"/>
      <c r="N125" s="2"/>
      <c r="O125" s="2">
        <v>2</v>
      </c>
      <c r="P125"/>
      <c r="Q125"/>
      <c r="AC125" s="19">
        <v>3</v>
      </c>
      <c r="AD125" s="19" t="s">
        <v>44</v>
      </c>
      <c r="AE125" s="2">
        <v>2</v>
      </c>
      <c r="AF125" s="2"/>
      <c r="AG125" s="2">
        <v>2</v>
      </c>
    </row>
    <row r="126" spans="1:33" s="3" customFormat="1" x14ac:dyDescent="0.25">
      <c r="A126" s="19">
        <v>4</v>
      </c>
      <c r="B126" s="19" t="s">
        <v>45</v>
      </c>
      <c r="C126" s="2"/>
      <c r="D126" s="2"/>
      <c r="E126" s="2"/>
      <c r="F126" s="2"/>
      <c r="G126" s="2"/>
      <c r="H126" s="2"/>
      <c r="I126" s="2"/>
      <c r="J126" s="2"/>
      <c r="K126" s="2"/>
      <c r="L126" s="2"/>
      <c r="M126" s="2"/>
      <c r="N126" s="2"/>
      <c r="O126" s="2"/>
      <c r="P126"/>
      <c r="Q126"/>
      <c r="AC126" s="19">
        <v>4</v>
      </c>
      <c r="AD126" s="19" t="s">
        <v>45</v>
      </c>
      <c r="AE126" s="2"/>
      <c r="AF126" s="2"/>
      <c r="AG126" s="2"/>
    </row>
    <row r="127" spans="1:33" s="3" customFormat="1" x14ac:dyDescent="0.25">
      <c r="A127" s="19">
        <v>5</v>
      </c>
      <c r="B127" s="19" t="s">
        <v>46</v>
      </c>
      <c r="C127" s="2"/>
      <c r="D127" s="2"/>
      <c r="E127" s="2">
        <v>1</v>
      </c>
      <c r="F127" s="2">
        <v>1</v>
      </c>
      <c r="G127" s="2"/>
      <c r="H127" s="2">
        <v>2</v>
      </c>
      <c r="I127" s="2"/>
      <c r="J127" s="2">
        <v>1</v>
      </c>
      <c r="K127" s="2">
        <v>1</v>
      </c>
      <c r="L127" s="2">
        <v>2</v>
      </c>
      <c r="M127" s="2"/>
      <c r="N127" s="2">
        <v>4</v>
      </c>
      <c r="O127" s="2">
        <v>6</v>
      </c>
      <c r="P127"/>
      <c r="Q127"/>
      <c r="AC127" s="19">
        <v>5</v>
      </c>
      <c r="AD127" s="19" t="s">
        <v>46</v>
      </c>
      <c r="AE127" s="2">
        <v>2</v>
      </c>
      <c r="AF127" s="2">
        <v>4</v>
      </c>
      <c r="AG127" s="2">
        <v>6</v>
      </c>
    </row>
    <row r="128" spans="1:33" s="3" customFormat="1" x14ac:dyDescent="0.25">
      <c r="A128" s="19">
        <v>6</v>
      </c>
      <c r="B128" s="19" t="s">
        <v>47</v>
      </c>
      <c r="C128" s="2"/>
      <c r="D128" s="2"/>
      <c r="E128" s="2"/>
      <c r="F128" s="2"/>
      <c r="G128" s="2"/>
      <c r="H128" s="2"/>
      <c r="I128" s="2"/>
      <c r="J128" s="2"/>
      <c r="K128" s="2"/>
      <c r="L128" s="2"/>
      <c r="M128" s="2"/>
      <c r="N128" s="2"/>
      <c r="O128" s="2"/>
      <c r="P128"/>
      <c r="Q128"/>
      <c r="AC128" s="19">
        <v>6</v>
      </c>
      <c r="AD128" s="19" t="s">
        <v>47</v>
      </c>
      <c r="AE128" s="2"/>
      <c r="AF128" s="2"/>
      <c r="AG128" s="2"/>
    </row>
    <row r="129" spans="1:33" s="3" customFormat="1" x14ac:dyDescent="0.25">
      <c r="A129" s="19" t="s">
        <v>0</v>
      </c>
      <c r="B129"/>
      <c r="C129" s="2">
        <v>3</v>
      </c>
      <c r="D129" s="2">
        <v>134</v>
      </c>
      <c r="E129" s="2">
        <v>1124</v>
      </c>
      <c r="F129" s="2">
        <v>1343</v>
      </c>
      <c r="G129" s="2">
        <v>36</v>
      </c>
      <c r="H129" s="2">
        <v>2640</v>
      </c>
      <c r="I129" s="2">
        <v>6</v>
      </c>
      <c r="J129" s="2">
        <v>62</v>
      </c>
      <c r="K129" s="2">
        <v>815</v>
      </c>
      <c r="L129" s="2">
        <v>1318</v>
      </c>
      <c r="M129" s="2">
        <v>105</v>
      </c>
      <c r="N129" s="2">
        <v>2306</v>
      </c>
      <c r="O129" s="2">
        <v>4946</v>
      </c>
      <c r="P129"/>
      <c r="Q129"/>
      <c r="AC129" s="19" t="s">
        <v>0</v>
      </c>
      <c r="AD129"/>
      <c r="AE129" s="2">
        <v>2640</v>
      </c>
      <c r="AF129" s="2">
        <v>2306</v>
      </c>
      <c r="AG129" s="2">
        <v>4946</v>
      </c>
    </row>
    <row r="130" spans="1:33" x14ac:dyDescent="0.25">
      <c r="A130" s="3"/>
      <c r="B130" s="3"/>
      <c r="C130" s="2"/>
      <c r="D130" s="2"/>
      <c r="E130" s="2"/>
      <c r="F130" s="2"/>
      <c r="G130" s="3"/>
      <c r="H130" s="3"/>
      <c r="I130" s="3"/>
      <c r="J130" s="3"/>
      <c r="K130" s="3"/>
      <c r="L130" s="3"/>
    </row>
    <row r="131" spans="1:33" x14ac:dyDescent="0.25">
      <c r="A131" s="3"/>
      <c r="B131" s="3"/>
      <c r="C131" s="2"/>
      <c r="D131" s="2"/>
      <c r="E131" s="2"/>
      <c r="F131" s="2"/>
      <c r="G131" s="3"/>
      <c r="H131" s="3"/>
      <c r="I131" s="3"/>
      <c r="J131" s="3"/>
      <c r="K131" s="3"/>
      <c r="L131" s="3"/>
    </row>
    <row r="132" spans="1:33" x14ac:dyDescent="0.25">
      <c r="A132" s="3"/>
      <c r="B132" s="3"/>
      <c r="C132" s="2"/>
      <c r="D132" s="2"/>
      <c r="E132" s="2"/>
      <c r="F132" s="2"/>
      <c r="G132" s="3"/>
      <c r="H132" s="3"/>
      <c r="I132" s="3"/>
      <c r="J132" s="3"/>
      <c r="K132" s="3"/>
      <c r="L132" s="3"/>
    </row>
    <row r="133" spans="1:33" x14ac:dyDescent="0.25">
      <c r="A133" s="3"/>
      <c r="B133" s="3"/>
      <c r="C133" s="2"/>
      <c r="D133" s="2"/>
      <c r="E133" s="2"/>
      <c r="F133" s="2"/>
      <c r="G133" s="3"/>
      <c r="H133" s="3"/>
      <c r="I133" s="3"/>
      <c r="J133" s="3"/>
      <c r="K133" s="3"/>
      <c r="L133" s="3"/>
    </row>
    <row r="134" spans="1:33" x14ac:dyDescent="0.25">
      <c r="A134" s="3"/>
      <c r="B134" s="3"/>
      <c r="C134" s="2"/>
      <c r="D134" s="2"/>
      <c r="E134" s="2"/>
      <c r="F134" s="2"/>
      <c r="G134" s="3"/>
      <c r="H134" s="3"/>
      <c r="I134" s="3"/>
      <c r="J134" s="3"/>
      <c r="K134" s="3"/>
      <c r="L134" s="3"/>
    </row>
    <row r="135" spans="1:33" x14ac:dyDescent="0.25">
      <c r="A135" s="3"/>
      <c r="B135" s="3"/>
      <c r="C135" s="2"/>
      <c r="D135" s="2"/>
      <c r="E135" s="2"/>
      <c r="F135" s="2"/>
      <c r="G135" s="3"/>
      <c r="H135" s="3"/>
      <c r="I135" s="3"/>
      <c r="J135" s="3"/>
      <c r="K135" s="3"/>
      <c r="L135" s="3"/>
    </row>
    <row r="136" spans="1:33" x14ac:dyDescent="0.25">
      <c r="A136" s="3"/>
      <c r="B136" s="3"/>
      <c r="C136" s="2"/>
      <c r="D136" s="2"/>
      <c r="E136" s="2"/>
      <c r="F136" s="2"/>
      <c r="G136" s="3"/>
      <c r="H136" s="3"/>
      <c r="I136" s="3"/>
      <c r="J136" s="3"/>
      <c r="K136" s="3"/>
      <c r="L136" s="3"/>
    </row>
    <row r="137" spans="1:33" x14ac:dyDescent="0.25">
      <c r="A137" s="3"/>
      <c r="B137" s="3"/>
      <c r="C137" s="2"/>
      <c r="D137" s="2"/>
      <c r="E137" s="2"/>
      <c r="F137" s="2"/>
      <c r="G137" s="3"/>
      <c r="H137" s="3"/>
      <c r="I137" s="3"/>
      <c r="J137" s="3"/>
      <c r="K137" s="3"/>
      <c r="L137" s="3"/>
    </row>
    <row r="138" spans="1:33" x14ac:dyDescent="0.25">
      <c r="A138" s="3"/>
      <c r="B138" s="3"/>
      <c r="C138" s="2"/>
      <c r="D138" s="2"/>
      <c r="E138" s="2"/>
      <c r="F138" s="2"/>
      <c r="G138" s="3"/>
      <c r="H138" s="3"/>
      <c r="I138" s="3"/>
      <c r="J138" s="3"/>
      <c r="K138" s="3"/>
      <c r="L138" s="3"/>
    </row>
    <row r="139" spans="1:33" x14ac:dyDescent="0.25">
      <c r="A139" s="3"/>
      <c r="B139" s="3"/>
      <c r="C139" s="2"/>
      <c r="D139" s="2"/>
      <c r="E139" s="2"/>
      <c r="F139" s="2"/>
      <c r="G139" s="3"/>
      <c r="H139" s="3"/>
      <c r="I139" s="3"/>
      <c r="J139" s="3"/>
      <c r="K139" s="3"/>
      <c r="L139" s="3"/>
    </row>
    <row r="140" spans="1:33" x14ac:dyDescent="0.25">
      <c r="A140" s="3"/>
      <c r="B140" s="3"/>
      <c r="C140" s="3"/>
      <c r="D140" s="3"/>
      <c r="E140" s="3"/>
      <c r="F140" s="3"/>
      <c r="G140" s="3"/>
      <c r="H140" s="3"/>
      <c r="I140" s="3"/>
      <c r="J140" s="3"/>
      <c r="K140" s="3"/>
      <c r="L140" s="3"/>
    </row>
    <row r="141" spans="1:33" x14ac:dyDescent="0.25">
      <c r="A141" s="3"/>
      <c r="B141" s="3"/>
      <c r="C141" s="3"/>
      <c r="D141" s="3"/>
      <c r="E141" s="3"/>
      <c r="F141" s="3"/>
      <c r="G141" s="3"/>
      <c r="H141" s="3"/>
      <c r="I141" s="3"/>
      <c r="J141" s="3"/>
      <c r="K141" s="3"/>
      <c r="L141" s="3"/>
    </row>
    <row r="142" spans="1:33" x14ac:dyDescent="0.25">
      <c r="A142" s="3"/>
      <c r="B142" s="3"/>
      <c r="C142" s="3"/>
      <c r="D142" s="3"/>
      <c r="E142" s="3"/>
      <c r="F142" s="3"/>
      <c r="G142" s="3"/>
      <c r="H142" s="3"/>
      <c r="I142" s="3"/>
      <c r="J142" s="3"/>
      <c r="K142" s="3"/>
      <c r="L142" s="3"/>
    </row>
    <row r="143" spans="1:33" x14ac:dyDescent="0.25">
      <c r="A143" s="3"/>
      <c r="B143" s="3"/>
      <c r="C143" s="3"/>
      <c r="D143" s="3"/>
      <c r="E143" s="3"/>
      <c r="F143" s="3"/>
      <c r="G143" s="3"/>
      <c r="H143" s="3"/>
      <c r="I143" s="3"/>
      <c r="J143" s="3"/>
      <c r="K143" s="3"/>
      <c r="L143" s="3"/>
    </row>
    <row r="144" spans="1:33" x14ac:dyDescent="0.25">
      <c r="A144" s="3"/>
      <c r="B144" s="3"/>
      <c r="C144" s="3"/>
      <c r="D144" s="3"/>
      <c r="E144" s="3"/>
      <c r="F144" s="3"/>
      <c r="G144" s="3"/>
      <c r="H144" s="3"/>
      <c r="I144" s="3"/>
      <c r="J144" s="3"/>
      <c r="K144" s="3"/>
      <c r="L144" s="3"/>
    </row>
    <row r="145" spans="1:34" x14ac:dyDescent="0.25">
      <c r="A145" s="3"/>
      <c r="B145" s="3"/>
      <c r="C145" s="3"/>
      <c r="D145" s="3"/>
      <c r="E145" s="3"/>
      <c r="F145" s="3"/>
      <c r="G145" s="3"/>
      <c r="H145" s="3"/>
      <c r="I145" s="3"/>
      <c r="J145" s="3"/>
      <c r="K145" s="3"/>
      <c r="L145" s="3"/>
    </row>
    <row r="146" spans="1:34" x14ac:dyDescent="0.25">
      <c r="A146" s="3"/>
      <c r="B146" s="3"/>
      <c r="C146" s="3"/>
      <c r="D146" s="3"/>
      <c r="E146" s="3"/>
      <c r="F146" s="3"/>
      <c r="G146" s="3"/>
      <c r="H146" s="3"/>
      <c r="I146" s="3"/>
      <c r="J146" s="3"/>
      <c r="K146" s="3"/>
      <c r="L146" s="3"/>
    </row>
    <row r="147" spans="1:34" x14ac:dyDescent="0.25">
      <c r="A147" s="3"/>
      <c r="B147" s="3"/>
      <c r="C147" s="3"/>
      <c r="D147" s="3"/>
      <c r="E147" s="3"/>
      <c r="F147" s="3"/>
      <c r="G147" s="3"/>
      <c r="H147" s="3"/>
      <c r="I147" s="3"/>
      <c r="J147" s="3"/>
      <c r="K147" s="3"/>
      <c r="L147" s="3"/>
    </row>
    <row r="148" spans="1:34" x14ac:dyDescent="0.25">
      <c r="A148" s="3"/>
      <c r="B148" s="3"/>
      <c r="C148" s="3"/>
      <c r="D148" s="3"/>
      <c r="E148" s="3"/>
      <c r="F148" s="3"/>
      <c r="G148" s="3"/>
      <c r="H148" s="3"/>
      <c r="I148" s="3"/>
      <c r="J148" s="3"/>
      <c r="K148" s="3"/>
      <c r="L148" s="3"/>
    </row>
    <row r="149" spans="1:34" x14ac:dyDescent="0.25">
      <c r="A149" s="3" t="s">
        <v>136</v>
      </c>
      <c r="B149" s="3"/>
      <c r="C149" s="3"/>
      <c r="D149" s="3"/>
      <c r="E149" s="3"/>
      <c r="F149" s="3"/>
      <c r="G149" s="3"/>
      <c r="H149" s="3"/>
      <c r="I149" s="3"/>
      <c r="J149" s="3"/>
      <c r="K149" s="3"/>
      <c r="L149" s="3"/>
    </row>
    <row r="150" spans="1:34" x14ac:dyDescent="0.25">
      <c r="A150" s="1" t="s">
        <v>1</v>
      </c>
      <c r="C150" s="1" t="s">
        <v>13</v>
      </c>
      <c r="D150" s="1" t="s">
        <v>16</v>
      </c>
    </row>
    <row r="151" spans="1:34" x14ac:dyDescent="0.25">
      <c r="C151" s="19" t="s">
        <v>15</v>
      </c>
      <c r="H151" s="19" t="s">
        <v>264</v>
      </c>
      <c r="I151" s="19" t="s">
        <v>14</v>
      </c>
      <c r="N151" s="19" t="s">
        <v>265</v>
      </c>
      <c r="O151" s="19" t="s">
        <v>0</v>
      </c>
    </row>
    <row r="152" spans="1:34" x14ac:dyDescent="0.25">
      <c r="A152" s="1" t="s">
        <v>2</v>
      </c>
      <c r="B152" s="1" t="s">
        <v>3</v>
      </c>
      <c r="C152" s="19" t="s">
        <v>17</v>
      </c>
      <c r="D152" s="19" t="s">
        <v>18</v>
      </c>
      <c r="E152" s="19" t="s">
        <v>19</v>
      </c>
      <c r="F152" s="19" t="s">
        <v>20</v>
      </c>
      <c r="G152" s="19" t="s">
        <v>21</v>
      </c>
      <c r="I152" s="19" t="s">
        <v>17</v>
      </c>
      <c r="J152" s="19" t="s">
        <v>18</v>
      </c>
      <c r="K152" s="19" t="s">
        <v>19</v>
      </c>
      <c r="L152" s="19" t="s">
        <v>20</v>
      </c>
      <c r="M152" s="19" t="s">
        <v>21</v>
      </c>
    </row>
    <row r="153" spans="1:34" x14ac:dyDescent="0.25">
      <c r="A153" s="19">
        <v>1</v>
      </c>
      <c r="B153" s="19" t="s">
        <v>114</v>
      </c>
      <c r="C153" s="2"/>
      <c r="D153" s="2"/>
      <c r="E153" s="2"/>
      <c r="F153" s="2"/>
      <c r="G153" s="2"/>
      <c r="H153" s="2"/>
      <c r="I153" s="2"/>
      <c r="J153" s="2"/>
      <c r="K153" s="2"/>
      <c r="L153" s="2"/>
      <c r="M153" s="2"/>
      <c r="N153" s="2"/>
      <c r="O153" s="2"/>
    </row>
    <row r="154" spans="1:34" x14ac:dyDescent="0.25">
      <c r="A154" s="19">
        <v>2</v>
      </c>
      <c r="B154" s="19" t="s">
        <v>115</v>
      </c>
      <c r="C154" s="2"/>
      <c r="D154" s="2"/>
      <c r="E154" s="2"/>
      <c r="F154" s="2"/>
      <c r="G154" s="2"/>
      <c r="H154" s="2"/>
      <c r="I154" s="2"/>
      <c r="J154" s="2"/>
      <c r="K154" s="2"/>
      <c r="L154" s="2"/>
      <c r="M154" s="2"/>
      <c r="N154" s="2"/>
      <c r="O154" s="2"/>
    </row>
    <row r="155" spans="1:34" x14ac:dyDescent="0.25">
      <c r="A155" s="19">
        <v>3</v>
      </c>
      <c r="B155" s="19" t="s">
        <v>110</v>
      </c>
      <c r="C155" s="2"/>
      <c r="D155" s="2"/>
      <c r="E155" s="2"/>
      <c r="F155" s="2">
        <v>1</v>
      </c>
      <c r="G155" s="2"/>
      <c r="H155" s="2">
        <v>1</v>
      </c>
      <c r="I155" s="2"/>
      <c r="J155" s="2"/>
      <c r="K155" s="2"/>
      <c r="L155" s="2"/>
      <c r="M155" s="2"/>
      <c r="N155" s="2"/>
      <c r="O155" s="2">
        <v>1</v>
      </c>
    </row>
    <row r="156" spans="1:34" x14ac:dyDescent="0.25">
      <c r="A156" s="19">
        <v>4</v>
      </c>
      <c r="B156" s="19" t="s">
        <v>111</v>
      </c>
      <c r="C156" s="2"/>
      <c r="D156" s="2"/>
      <c r="E156" s="2"/>
      <c r="F156" s="2"/>
      <c r="G156" s="2"/>
      <c r="H156" s="2"/>
      <c r="I156" s="2"/>
      <c r="J156" s="2"/>
      <c r="K156" s="2"/>
      <c r="L156" s="2"/>
      <c r="M156" s="2"/>
      <c r="N156" s="2"/>
      <c r="O156" s="2"/>
    </row>
    <row r="157" spans="1:34" x14ac:dyDescent="0.25">
      <c r="A157" s="19">
        <v>5</v>
      </c>
      <c r="B157" s="19" t="s">
        <v>112</v>
      </c>
      <c r="C157" s="2"/>
      <c r="D157" s="2"/>
      <c r="E157" s="2"/>
      <c r="F157" s="2"/>
      <c r="G157" s="2"/>
      <c r="H157" s="2"/>
      <c r="I157" s="2"/>
      <c r="J157" s="2"/>
      <c r="K157" s="2"/>
      <c r="L157" s="2"/>
      <c r="M157" s="2"/>
      <c r="N157" s="2"/>
      <c r="O157" s="2"/>
    </row>
    <row r="158" spans="1:34" x14ac:dyDescent="0.25">
      <c r="A158" s="19">
        <v>6</v>
      </c>
      <c r="B158" s="19" t="s">
        <v>113</v>
      </c>
      <c r="C158" s="2"/>
      <c r="D158" s="2"/>
      <c r="E158" s="2"/>
      <c r="F158" s="2"/>
      <c r="G158" s="2"/>
      <c r="H158" s="2"/>
      <c r="I158" s="2"/>
      <c r="J158" s="2"/>
      <c r="K158" s="2"/>
      <c r="L158" s="2"/>
      <c r="M158" s="2"/>
      <c r="N158" s="2"/>
      <c r="O158" s="2"/>
    </row>
    <row r="159" spans="1:34" x14ac:dyDescent="0.25">
      <c r="A159" s="19" t="s">
        <v>0</v>
      </c>
      <c r="C159" s="2"/>
      <c r="D159" s="2"/>
      <c r="E159" s="2"/>
      <c r="F159" s="2">
        <v>1</v>
      </c>
      <c r="G159" s="2"/>
      <c r="H159" s="2">
        <v>1</v>
      </c>
      <c r="I159" s="2"/>
      <c r="J159" s="2"/>
      <c r="K159" s="2"/>
      <c r="L159" s="2"/>
      <c r="M159" s="2"/>
      <c r="N159" s="2"/>
      <c r="O159" s="2">
        <v>1</v>
      </c>
    </row>
    <row r="160" spans="1:34" s="3" customFormat="1" x14ac:dyDescent="0.25">
      <c r="C160" s="2"/>
      <c r="D160" s="2"/>
      <c r="E160" s="2"/>
      <c r="F160" s="2"/>
      <c r="AC160"/>
      <c r="AD160"/>
      <c r="AE160"/>
      <c r="AF160"/>
      <c r="AG160"/>
      <c r="AH160"/>
    </row>
    <row r="161" spans="3:6" s="3" customFormat="1" x14ac:dyDescent="0.25">
      <c r="C161" s="2"/>
      <c r="D161" s="2"/>
      <c r="E161" s="2"/>
      <c r="F161" s="2"/>
    </row>
    <row r="162" spans="3:6" s="3" customFormat="1" x14ac:dyDescent="0.25">
      <c r="C162" s="2"/>
      <c r="D162" s="2"/>
      <c r="E162" s="2"/>
      <c r="F162" s="2"/>
    </row>
    <row r="163" spans="3:6" s="3" customFormat="1" x14ac:dyDescent="0.25">
      <c r="C163" s="2"/>
      <c r="D163" s="2"/>
      <c r="E163" s="2"/>
      <c r="F163" s="2"/>
    </row>
    <row r="164" spans="3:6" s="3" customFormat="1" x14ac:dyDescent="0.25">
      <c r="C164" s="2"/>
      <c r="D164" s="2"/>
      <c r="E164" s="2"/>
      <c r="F164" s="2"/>
    </row>
    <row r="165" spans="3:6" s="3" customFormat="1" x14ac:dyDescent="0.25">
      <c r="C165" s="2"/>
      <c r="D165" s="2"/>
      <c r="E165" s="2"/>
      <c r="F165" s="2"/>
    </row>
    <row r="166" spans="3:6" s="3" customFormat="1" x14ac:dyDescent="0.25">
      <c r="C166" s="2"/>
      <c r="D166" s="2"/>
      <c r="E166" s="2"/>
      <c r="F166" s="2"/>
    </row>
    <row r="167" spans="3:6" s="3" customFormat="1" x14ac:dyDescent="0.25">
      <c r="C167" s="2"/>
      <c r="D167" s="2"/>
      <c r="E167" s="2"/>
      <c r="F167" s="2"/>
    </row>
    <row r="168" spans="3:6" s="3" customFormat="1" x14ac:dyDescent="0.25">
      <c r="C168" s="2"/>
      <c r="D168" s="2"/>
      <c r="E168" s="2"/>
      <c r="F168" s="2"/>
    </row>
    <row r="169" spans="3:6" s="3" customFormat="1" x14ac:dyDescent="0.25">
      <c r="C169" s="2"/>
      <c r="D169" s="2"/>
      <c r="E169" s="2"/>
      <c r="F169" s="2"/>
    </row>
    <row r="170" spans="3:6" s="3" customFormat="1" x14ac:dyDescent="0.25"/>
    <row r="171" spans="3:6" s="3" customFormat="1" x14ac:dyDescent="0.25"/>
    <row r="172" spans="3:6" s="3" customFormat="1" x14ac:dyDescent="0.25"/>
    <row r="173" spans="3:6" s="3" customFormat="1" x14ac:dyDescent="0.25"/>
    <row r="174" spans="3:6" s="3" customFormat="1" x14ac:dyDescent="0.25"/>
    <row r="175" spans="3:6" s="3" customFormat="1" x14ac:dyDescent="0.25"/>
    <row r="176" spans="3:6" s="3" customFormat="1" x14ac:dyDescent="0.25"/>
    <row r="177" spans="1:35" s="3" customFormat="1" x14ac:dyDescent="0.25"/>
    <row r="178" spans="1:35" s="3" customFormat="1" x14ac:dyDescent="0.25"/>
    <row r="179" spans="1:35" s="3" customFormat="1" x14ac:dyDescent="0.25">
      <c r="A179" s="32" t="s">
        <v>171</v>
      </c>
    </row>
    <row r="180" spans="1:35" s="3" customFormat="1" x14ac:dyDescent="0.25">
      <c r="A180" s="1" t="s">
        <v>1</v>
      </c>
      <c r="B180"/>
      <c r="C180" s="1" t="s">
        <v>13</v>
      </c>
      <c r="D180" s="1" t="s">
        <v>16</v>
      </c>
      <c r="E180"/>
      <c r="F180"/>
      <c r="G180"/>
      <c r="H180"/>
      <c r="I180"/>
      <c r="J180"/>
      <c r="K180"/>
      <c r="L180"/>
      <c r="M180"/>
      <c r="N180"/>
      <c r="O180"/>
      <c r="P180"/>
      <c r="Q180"/>
    </row>
    <row r="181" spans="1:35" s="3" customFormat="1" x14ac:dyDescent="0.25">
      <c r="A181"/>
      <c r="B181"/>
      <c r="C181" s="19" t="s">
        <v>15</v>
      </c>
      <c r="D181"/>
      <c r="E181"/>
      <c r="F181"/>
      <c r="G181"/>
      <c r="H181" s="19" t="s">
        <v>264</v>
      </c>
      <c r="I181" s="19" t="s">
        <v>14</v>
      </c>
      <c r="J181"/>
      <c r="K181"/>
      <c r="L181"/>
      <c r="M181"/>
      <c r="N181" s="19" t="s">
        <v>265</v>
      </c>
      <c r="O181" s="19" t="s">
        <v>0</v>
      </c>
      <c r="P181"/>
      <c r="Q181"/>
      <c r="AC181"/>
      <c r="AD181"/>
      <c r="AE181"/>
      <c r="AF181"/>
      <c r="AG181"/>
      <c r="AH181"/>
      <c r="AI181"/>
    </row>
    <row r="182" spans="1:35" s="3" customFormat="1" x14ac:dyDescent="0.25">
      <c r="A182" s="1" t="s">
        <v>2</v>
      </c>
      <c r="B182" s="1" t="s">
        <v>3</v>
      </c>
      <c r="C182" s="19" t="s">
        <v>17</v>
      </c>
      <c r="D182" s="19" t="s">
        <v>18</v>
      </c>
      <c r="E182" s="19" t="s">
        <v>19</v>
      </c>
      <c r="F182" s="19" t="s">
        <v>20</v>
      </c>
      <c r="G182" s="19" t="s">
        <v>21</v>
      </c>
      <c r="H182"/>
      <c r="I182" s="19" t="s">
        <v>17</v>
      </c>
      <c r="J182" s="19" t="s">
        <v>18</v>
      </c>
      <c r="K182" s="19" t="s">
        <v>19</v>
      </c>
      <c r="L182" s="19" t="s">
        <v>20</v>
      </c>
      <c r="M182" s="19" t="s">
        <v>21</v>
      </c>
      <c r="N182"/>
      <c r="O182"/>
      <c r="P182"/>
      <c r="Q182"/>
      <c r="AC182"/>
      <c r="AD182"/>
      <c r="AE182"/>
      <c r="AF182"/>
      <c r="AG182"/>
      <c r="AH182"/>
      <c r="AI182"/>
    </row>
    <row r="183" spans="1:35" s="3" customFormat="1" x14ac:dyDescent="0.25">
      <c r="A183" s="19">
        <v>1</v>
      </c>
      <c r="B183" s="19" t="s">
        <v>116</v>
      </c>
      <c r="C183" s="2"/>
      <c r="D183" s="2"/>
      <c r="E183" s="2"/>
      <c r="F183" s="2">
        <v>1</v>
      </c>
      <c r="G183" s="2"/>
      <c r="H183" s="2">
        <v>1</v>
      </c>
      <c r="I183" s="2"/>
      <c r="J183" s="2"/>
      <c r="K183" s="2">
        <v>1</v>
      </c>
      <c r="L183" s="2">
        <v>1</v>
      </c>
      <c r="M183" s="2"/>
      <c r="N183" s="2">
        <v>2</v>
      </c>
      <c r="O183" s="2">
        <v>3</v>
      </c>
      <c r="P183"/>
      <c r="Q183"/>
      <c r="AC183"/>
      <c r="AD183"/>
      <c r="AE183"/>
      <c r="AF183"/>
      <c r="AG183"/>
      <c r="AH183"/>
      <c r="AI183"/>
    </row>
    <row r="184" spans="1:35" s="3" customFormat="1" x14ac:dyDescent="0.25">
      <c r="A184" s="19">
        <v>2</v>
      </c>
      <c r="B184" s="19" t="s">
        <v>117</v>
      </c>
      <c r="C184" s="2"/>
      <c r="D184" s="2"/>
      <c r="E184" s="2"/>
      <c r="F184" s="2"/>
      <c r="G184" s="2"/>
      <c r="H184" s="2"/>
      <c r="I184" s="2"/>
      <c r="J184" s="2"/>
      <c r="K184" s="2"/>
      <c r="L184" s="2"/>
      <c r="M184" s="2"/>
      <c r="N184" s="2"/>
      <c r="O184" s="2"/>
      <c r="P184"/>
      <c r="Q184"/>
      <c r="AC184"/>
      <c r="AD184"/>
      <c r="AE184"/>
      <c r="AF184"/>
      <c r="AG184"/>
      <c r="AH184"/>
      <c r="AI184"/>
    </row>
    <row r="185" spans="1:35" s="3" customFormat="1" x14ac:dyDescent="0.25">
      <c r="A185" s="19">
        <v>3</v>
      </c>
      <c r="B185" s="19" t="s">
        <v>118</v>
      </c>
      <c r="C185" s="2"/>
      <c r="D185" s="2"/>
      <c r="E185" s="2"/>
      <c r="F185" s="2"/>
      <c r="G185" s="2"/>
      <c r="H185" s="2"/>
      <c r="I185" s="2"/>
      <c r="J185" s="2"/>
      <c r="K185" s="2"/>
      <c r="L185" s="2"/>
      <c r="M185" s="2"/>
      <c r="N185" s="2"/>
      <c r="O185" s="2"/>
      <c r="P185"/>
      <c r="Q185"/>
      <c r="AC185"/>
      <c r="AD185"/>
      <c r="AE185"/>
      <c r="AF185"/>
      <c r="AG185"/>
      <c r="AH185"/>
      <c r="AI185"/>
    </row>
    <row r="186" spans="1:35" s="3" customFormat="1" x14ac:dyDescent="0.25">
      <c r="A186" s="19">
        <v>4</v>
      </c>
      <c r="B186" s="19" t="s">
        <v>119</v>
      </c>
      <c r="C186" s="2"/>
      <c r="D186" s="2"/>
      <c r="E186" s="2"/>
      <c r="F186" s="2"/>
      <c r="G186" s="2"/>
      <c r="H186" s="2"/>
      <c r="I186" s="2"/>
      <c r="J186" s="2"/>
      <c r="K186" s="2"/>
      <c r="L186" s="2"/>
      <c r="M186" s="2"/>
      <c r="N186" s="2"/>
      <c r="O186" s="2"/>
      <c r="P186"/>
      <c r="Q186"/>
      <c r="AC186"/>
      <c r="AD186"/>
      <c r="AE186"/>
      <c r="AF186"/>
      <c r="AG186"/>
      <c r="AH186"/>
      <c r="AI186"/>
    </row>
    <row r="187" spans="1:35" s="3" customFormat="1" x14ac:dyDescent="0.25">
      <c r="A187" s="19">
        <v>5</v>
      </c>
      <c r="B187" s="19" t="s">
        <v>120</v>
      </c>
      <c r="C187" s="2"/>
      <c r="D187" s="2"/>
      <c r="E187" s="2"/>
      <c r="F187" s="2"/>
      <c r="G187" s="2"/>
      <c r="H187" s="2"/>
      <c r="I187" s="2"/>
      <c r="J187" s="2"/>
      <c r="K187" s="2"/>
      <c r="L187" s="2"/>
      <c r="M187" s="2"/>
      <c r="N187" s="2"/>
      <c r="O187" s="2"/>
      <c r="P187"/>
      <c r="Q187"/>
      <c r="AC187"/>
      <c r="AD187"/>
      <c r="AE187"/>
      <c r="AF187"/>
      <c r="AG187"/>
      <c r="AH187"/>
      <c r="AI187"/>
    </row>
    <row r="188" spans="1:35" s="3" customFormat="1" x14ac:dyDescent="0.25">
      <c r="A188" s="19">
        <v>6</v>
      </c>
      <c r="B188" s="19" t="s">
        <v>121</v>
      </c>
      <c r="C188" s="2"/>
      <c r="D188" s="2"/>
      <c r="E188" s="2"/>
      <c r="F188" s="2"/>
      <c r="G188" s="2"/>
      <c r="H188" s="2"/>
      <c r="I188" s="2"/>
      <c r="J188" s="2"/>
      <c r="K188" s="2"/>
      <c r="L188" s="2"/>
      <c r="M188" s="2"/>
      <c r="N188" s="2"/>
      <c r="O188" s="2"/>
      <c r="P188"/>
      <c r="Q188"/>
      <c r="AC188"/>
      <c r="AD188"/>
      <c r="AE188"/>
      <c r="AF188"/>
      <c r="AG188"/>
      <c r="AH188"/>
      <c r="AI188"/>
    </row>
    <row r="189" spans="1:35" s="3" customFormat="1" x14ac:dyDescent="0.25">
      <c r="A189" s="19">
        <v>7</v>
      </c>
      <c r="B189" s="19" t="s">
        <v>122</v>
      </c>
      <c r="C189" s="2"/>
      <c r="D189" s="2"/>
      <c r="E189" s="2"/>
      <c r="F189" s="2"/>
      <c r="G189" s="2"/>
      <c r="H189" s="2"/>
      <c r="I189" s="2"/>
      <c r="J189" s="2"/>
      <c r="K189" s="2"/>
      <c r="L189" s="2"/>
      <c r="M189" s="2"/>
      <c r="N189" s="2"/>
      <c r="O189" s="2"/>
      <c r="P189"/>
      <c r="Q189"/>
      <c r="AC189"/>
      <c r="AD189"/>
      <c r="AE189"/>
      <c r="AF189"/>
      <c r="AG189"/>
      <c r="AH189"/>
      <c r="AI189"/>
    </row>
    <row r="190" spans="1:35" x14ac:dyDescent="0.25">
      <c r="A190" s="19">
        <v>8</v>
      </c>
      <c r="B190" s="19" t="s">
        <v>123</v>
      </c>
      <c r="C190" s="2"/>
      <c r="D190" s="2"/>
      <c r="E190" s="2"/>
      <c r="F190" s="2"/>
      <c r="G190" s="2"/>
      <c r="H190" s="2"/>
      <c r="I190" s="2"/>
      <c r="J190" s="2"/>
      <c r="K190" s="2"/>
      <c r="L190" s="2"/>
      <c r="M190" s="2"/>
      <c r="N190" s="2"/>
      <c r="O190" s="2"/>
    </row>
    <row r="191" spans="1:35" x14ac:dyDescent="0.25">
      <c r="A191" s="19">
        <v>9</v>
      </c>
      <c r="B191" s="19" t="s">
        <v>124</v>
      </c>
      <c r="C191" s="2"/>
      <c r="D191" s="2"/>
      <c r="E191" s="2"/>
      <c r="F191" s="2"/>
      <c r="G191" s="2"/>
      <c r="H191" s="2"/>
      <c r="I191" s="2"/>
      <c r="J191" s="2"/>
      <c r="K191" s="2"/>
      <c r="L191" s="2"/>
      <c r="M191" s="2"/>
      <c r="N191" s="2"/>
      <c r="O191" s="2"/>
    </row>
    <row r="192" spans="1:35" x14ac:dyDescent="0.25">
      <c r="A192" s="19">
        <v>10</v>
      </c>
      <c r="B192" s="19" t="s">
        <v>125</v>
      </c>
      <c r="C192" s="2"/>
      <c r="D192" s="2"/>
      <c r="E192" s="2"/>
      <c r="F192" s="2"/>
      <c r="G192" s="2"/>
      <c r="H192" s="2"/>
      <c r="I192" s="2"/>
      <c r="J192" s="2"/>
      <c r="K192" s="2"/>
      <c r="L192" s="2"/>
      <c r="M192" s="2"/>
      <c r="N192" s="2"/>
      <c r="O192" s="2"/>
    </row>
    <row r="193" spans="1:15" x14ac:dyDescent="0.25">
      <c r="A193" s="19">
        <v>11</v>
      </c>
      <c r="B193" s="19" t="s">
        <v>126</v>
      </c>
      <c r="C193" s="2"/>
      <c r="D193" s="2"/>
      <c r="E193" s="2"/>
      <c r="F193" s="2"/>
      <c r="G193" s="2"/>
      <c r="H193" s="2"/>
      <c r="I193" s="2"/>
      <c r="J193" s="2"/>
      <c r="K193" s="2"/>
      <c r="L193" s="2"/>
      <c r="M193" s="2"/>
      <c r="N193" s="2"/>
      <c r="O193" s="2"/>
    </row>
    <row r="194" spans="1:15" x14ac:dyDescent="0.25">
      <c r="A194" s="19" t="s">
        <v>0</v>
      </c>
      <c r="C194" s="2"/>
      <c r="D194" s="2"/>
      <c r="E194" s="2"/>
      <c r="F194" s="2">
        <v>1</v>
      </c>
      <c r="G194" s="2"/>
      <c r="H194" s="2">
        <v>1</v>
      </c>
      <c r="I194" s="2"/>
      <c r="J194" s="2"/>
      <c r="K194" s="2">
        <v>1</v>
      </c>
      <c r="L194" s="2">
        <v>1</v>
      </c>
      <c r="M194" s="2"/>
      <c r="N194" s="2">
        <v>2</v>
      </c>
      <c r="O194" s="2">
        <v>3</v>
      </c>
    </row>
    <row r="196" spans="1:15" x14ac:dyDescent="0.25">
      <c r="A196" s="3"/>
      <c r="B196" s="3"/>
      <c r="C196" s="2"/>
      <c r="D196" s="2"/>
      <c r="E196" s="2"/>
      <c r="F196" s="2"/>
      <c r="G196" s="3"/>
      <c r="H196" s="3"/>
      <c r="I196" s="3"/>
      <c r="J196" s="3"/>
      <c r="K196" s="3"/>
      <c r="L196" s="3"/>
    </row>
    <row r="197" spans="1:15" x14ac:dyDescent="0.25">
      <c r="A197" s="3"/>
      <c r="B197" s="3"/>
      <c r="C197" s="2"/>
      <c r="D197" s="2"/>
      <c r="E197" s="2"/>
      <c r="F197" s="2"/>
      <c r="G197" s="3"/>
      <c r="H197" s="3"/>
      <c r="I197" s="3"/>
      <c r="J197" s="3"/>
      <c r="K197" s="3"/>
      <c r="L197" s="3"/>
    </row>
    <row r="198" spans="1:15" x14ac:dyDescent="0.25">
      <c r="A198" s="3"/>
      <c r="B198" s="3"/>
      <c r="C198" s="2"/>
      <c r="D198" s="2"/>
      <c r="E198" s="2"/>
      <c r="F198" s="2"/>
      <c r="G198" s="3"/>
      <c r="H198" s="3"/>
      <c r="I198" s="3"/>
      <c r="J198" s="3"/>
      <c r="K198" s="3"/>
      <c r="L198" s="3"/>
    </row>
    <row r="199" spans="1:15" x14ac:dyDescent="0.25">
      <c r="A199" s="3"/>
      <c r="B199" s="3"/>
      <c r="C199" s="2"/>
      <c r="D199" s="2"/>
      <c r="E199" s="2"/>
      <c r="F199" s="2"/>
      <c r="G199" s="3"/>
      <c r="H199" s="3"/>
      <c r="I199" s="3"/>
      <c r="J199" s="3"/>
      <c r="K199" s="3"/>
      <c r="L199" s="3"/>
    </row>
    <row r="200" spans="1:15" x14ac:dyDescent="0.25">
      <c r="A200" s="3"/>
      <c r="B200" s="3"/>
      <c r="C200" s="2"/>
      <c r="D200" s="2"/>
      <c r="E200" s="2"/>
      <c r="F200" s="2"/>
      <c r="G200" s="3"/>
      <c r="H200" s="3"/>
      <c r="I200" s="3"/>
      <c r="J200" s="3"/>
      <c r="K200" s="3"/>
      <c r="L200" s="3"/>
    </row>
    <row r="201" spans="1:15" x14ac:dyDescent="0.25">
      <c r="A201" s="3"/>
      <c r="B201" s="3"/>
      <c r="C201" s="2"/>
      <c r="D201" s="2"/>
      <c r="E201" s="2"/>
      <c r="F201" s="2"/>
      <c r="G201" s="3"/>
      <c r="H201" s="3"/>
      <c r="I201" s="3"/>
      <c r="J201" s="3"/>
      <c r="K201" s="3"/>
      <c r="L201" s="3"/>
    </row>
    <row r="202" spans="1:15" x14ac:dyDescent="0.25">
      <c r="A202" s="3"/>
      <c r="B202" s="3"/>
      <c r="C202" s="2"/>
      <c r="D202" s="2"/>
      <c r="E202" s="2"/>
      <c r="F202" s="2"/>
      <c r="G202" s="3"/>
      <c r="H202" s="3"/>
      <c r="I202" s="3"/>
      <c r="J202" s="3"/>
      <c r="K202" s="3"/>
      <c r="L202" s="3"/>
    </row>
    <row r="203" spans="1:15" x14ac:dyDescent="0.25">
      <c r="A203" s="3"/>
      <c r="B203" s="3"/>
      <c r="C203" s="2"/>
      <c r="D203" s="2"/>
      <c r="E203" s="2"/>
      <c r="F203" s="2"/>
      <c r="G203" s="3"/>
      <c r="H203" s="3"/>
      <c r="I203" s="3"/>
      <c r="J203" s="3"/>
      <c r="K203" s="3"/>
      <c r="L203" s="3"/>
    </row>
    <row r="204" spans="1:15" x14ac:dyDescent="0.25">
      <c r="A204" s="3"/>
      <c r="B204" s="3"/>
      <c r="C204" s="2"/>
      <c r="D204" s="2"/>
      <c r="E204" s="2"/>
      <c r="F204" s="2"/>
      <c r="G204" s="3"/>
      <c r="H204" s="3"/>
      <c r="I204" s="3"/>
      <c r="J204" s="3"/>
      <c r="K204" s="3"/>
      <c r="L204" s="3"/>
    </row>
    <row r="205" spans="1:15" x14ac:dyDescent="0.25">
      <c r="A205" s="3"/>
      <c r="B205" s="3"/>
      <c r="C205" s="3"/>
      <c r="D205" s="3"/>
      <c r="E205" s="3"/>
      <c r="F205" s="3"/>
      <c r="G205" s="3"/>
      <c r="H205" s="3"/>
      <c r="I205" s="3"/>
      <c r="J205" s="3"/>
      <c r="K205" s="3"/>
      <c r="L205" s="3"/>
    </row>
    <row r="206" spans="1:15" x14ac:dyDescent="0.25">
      <c r="A206" s="3"/>
      <c r="B206" s="3"/>
      <c r="C206" s="3"/>
      <c r="D206" s="3"/>
      <c r="E206" s="3"/>
      <c r="F206" s="3"/>
      <c r="G206" s="3"/>
      <c r="H206" s="3"/>
      <c r="I206" s="3"/>
      <c r="J206" s="3"/>
      <c r="K206" s="3"/>
      <c r="L206" s="3"/>
    </row>
    <row r="207" spans="1:15" x14ac:dyDescent="0.25">
      <c r="A207" s="3"/>
      <c r="B207" s="3"/>
      <c r="C207" s="3"/>
      <c r="D207" s="3"/>
      <c r="E207" s="3"/>
      <c r="F207" s="3"/>
      <c r="G207" s="3"/>
      <c r="H207" s="3"/>
      <c r="I207" s="3"/>
      <c r="J207" s="3"/>
      <c r="K207" s="3"/>
      <c r="L207" s="3"/>
    </row>
    <row r="208" spans="1:15" x14ac:dyDescent="0.25">
      <c r="A208" s="3"/>
      <c r="B208" s="3"/>
      <c r="C208" s="3"/>
      <c r="D208" s="3"/>
      <c r="E208" s="3"/>
      <c r="F208" s="3"/>
      <c r="G208" s="3"/>
      <c r="H208" s="3"/>
      <c r="I208" s="3"/>
      <c r="J208" s="3"/>
      <c r="K208" s="3"/>
      <c r="L208" s="3"/>
    </row>
    <row r="209" spans="1:12" x14ac:dyDescent="0.25">
      <c r="A209" s="3"/>
      <c r="B209" s="3"/>
      <c r="C209" s="3"/>
      <c r="D209" s="3"/>
      <c r="E209" s="3"/>
      <c r="F209" s="3"/>
      <c r="G209" s="3"/>
      <c r="H209" s="3"/>
      <c r="I209" s="3"/>
      <c r="J209" s="3"/>
      <c r="K209" s="3"/>
      <c r="L209" s="3"/>
    </row>
    <row r="210" spans="1:12" x14ac:dyDescent="0.25">
      <c r="A210" s="3"/>
      <c r="B210" s="3"/>
      <c r="C210" s="3"/>
      <c r="D210" s="3"/>
      <c r="E210" s="3"/>
      <c r="F210" s="3"/>
      <c r="G210" s="3"/>
      <c r="H210" s="3"/>
      <c r="I210" s="3"/>
      <c r="J210" s="3"/>
      <c r="K210" s="3"/>
      <c r="L210" s="3"/>
    </row>
    <row r="211" spans="1:12" x14ac:dyDescent="0.25">
      <c r="A211" s="3"/>
      <c r="B211" s="3"/>
      <c r="C211" s="3"/>
      <c r="D211" s="3"/>
      <c r="E211" s="3"/>
      <c r="F211" s="3"/>
      <c r="G211" s="3"/>
      <c r="H211" s="3"/>
      <c r="I211" s="3"/>
      <c r="J211" s="3"/>
      <c r="K211" s="3"/>
      <c r="L211" s="3"/>
    </row>
    <row r="212" spans="1:12" x14ac:dyDescent="0.25">
      <c r="A212" s="3"/>
      <c r="B212" s="3"/>
      <c r="C212" s="3"/>
      <c r="D212" s="3"/>
      <c r="E212" s="3"/>
      <c r="F212" s="3"/>
      <c r="G212" s="3"/>
      <c r="H212" s="3"/>
      <c r="I212" s="3"/>
      <c r="J212" s="3"/>
      <c r="K212" s="3"/>
      <c r="L212" s="3"/>
    </row>
    <row r="213" spans="1:12" x14ac:dyDescent="0.25">
      <c r="A213" s="3"/>
      <c r="B213" s="3"/>
      <c r="C213" s="3"/>
      <c r="D213" s="3"/>
      <c r="E213" s="3"/>
      <c r="F213" s="3"/>
      <c r="G213" s="3"/>
      <c r="H213" s="3"/>
      <c r="I213" s="3"/>
      <c r="J213" s="3"/>
      <c r="K213" s="3"/>
      <c r="L213" s="3"/>
    </row>
    <row r="214" spans="1:12" x14ac:dyDescent="0.25">
      <c r="A214" s="3" t="s">
        <v>189</v>
      </c>
      <c r="B214" s="3"/>
      <c r="C214" s="3"/>
      <c r="D214" s="3"/>
      <c r="E214" s="3"/>
      <c r="F214" s="3"/>
      <c r="G214" s="3"/>
      <c r="H214" s="3"/>
      <c r="I214" s="3"/>
      <c r="J214" s="3"/>
      <c r="K214" s="3"/>
      <c r="L214" s="3"/>
    </row>
    <row r="215" spans="1:12" x14ac:dyDescent="0.25">
      <c r="A215" s="1" t="s">
        <v>1</v>
      </c>
      <c r="C215" s="1" t="s">
        <v>16</v>
      </c>
    </row>
    <row r="216" spans="1:12" x14ac:dyDescent="0.25">
      <c r="A216" s="1" t="s">
        <v>2</v>
      </c>
      <c r="B216" s="1" t="s">
        <v>3</v>
      </c>
      <c r="C216" s="19" t="s">
        <v>17</v>
      </c>
      <c r="D216" s="19" t="s">
        <v>18</v>
      </c>
      <c r="E216" s="19" t="s">
        <v>19</v>
      </c>
      <c r="F216" s="19" t="s">
        <v>20</v>
      </c>
      <c r="G216" s="19" t="s">
        <v>21</v>
      </c>
      <c r="H216" s="19" t="s">
        <v>0</v>
      </c>
    </row>
    <row r="217" spans="1:12" x14ac:dyDescent="0.25">
      <c r="A217" s="19">
        <v>1</v>
      </c>
      <c r="B217" s="19" t="s">
        <v>127</v>
      </c>
      <c r="C217" s="2"/>
      <c r="D217" s="2">
        <v>161</v>
      </c>
      <c r="E217" s="2">
        <v>1038</v>
      </c>
      <c r="F217" s="2">
        <v>593</v>
      </c>
      <c r="G217" s="2"/>
      <c r="H217" s="2">
        <v>1792</v>
      </c>
    </row>
    <row r="218" spans="1:12" x14ac:dyDescent="0.25">
      <c r="A218" s="19">
        <v>2</v>
      </c>
      <c r="B218" s="19" t="s">
        <v>128</v>
      </c>
      <c r="C218" s="2"/>
      <c r="D218" s="2"/>
      <c r="E218" s="2">
        <v>4</v>
      </c>
      <c r="F218" s="2">
        <v>3</v>
      </c>
      <c r="G218" s="2"/>
      <c r="H218" s="2">
        <v>7</v>
      </c>
    </row>
    <row r="219" spans="1:12" x14ac:dyDescent="0.25">
      <c r="A219" s="19">
        <v>3</v>
      </c>
      <c r="B219" s="19" t="s">
        <v>129</v>
      </c>
      <c r="C219" s="2"/>
      <c r="D219" s="2"/>
      <c r="E219" s="2">
        <v>1</v>
      </c>
      <c r="F219" s="2"/>
      <c r="G219" s="2"/>
      <c r="H219" s="2">
        <v>1</v>
      </c>
    </row>
    <row r="220" spans="1:12" x14ac:dyDescent="0.25">
      <c r="A220" s="19">
        <v>4</v>
      </c>
      <c r="B220" s="19" t="s">
        <v>130</v>
      </c>
      <c r="C220" s="2"/>
      <c r="D220" s="2">
        <v>167</v>
      </c>
      <c r="E220" s="2">
        <v>1105</v>
      </c>
      <c r="F220" s="2">
        <v>608</v>
      </c>
      <c r="G220" s="2"/>
      <c r="H220" s="2">
        <v>1880</v>
      </c>
    </row>
    <row r="221" spans="1:12" x14ac:dyDescent="0.25">
      <c r="A221" s="19">
        <v>5</v>
      </c>
      <c r="B221" s="19" t="s">
        <v>131</v>
      </c>
      <c r="C221" s="2"/>
      <c r="D221" s="2"/>
      <c r="E221" s="2">
        <v>6</v>
      </c>
      <c r="F221" s="2">
        <v>1</v>
      </c>
      <c r="G221" s="2"/>
      <c r="H221" s="2">
        <v>7</v>
      </c>
    </row>
    <row r="222" spans="1:12" x14ac:dyDescent="0.25">
      <c r="A222" s="19">
        <v>6</v>
      </c>
      <c r="B222" s="19" t="s">
        <v>132</v>
      </c>
      <c r="C222" s="2"/>
      <c r="D222" s="2"/>
      <c r="E222" s="2">
        <v>6</v>
      </c>
      <c r="F222" s="2"/>
      <c r="G222" s="2"/>
      <c r="H222" s="2">
        <v>6</v>
      </c>
    </row>
    <row r="223" spans="1:12" x14ac:dyDescent="0.25">
      <c r="A223" s="19">
        <v>7</v>
      </c>
      <c r="B223" s="19" t="s">
        <v>133</v>
      </c>
      <c r="C223" s="2"/>
      <c r="D223" s="2"/>
      <c r="E223" s="2"/>
      <c r="F223" s="2"/>
      <c r="G223" s="2"/>
      <c r="H223" s="2"/>
    </row>
    <row r="224" spans="1:12" x14ac:dyDescent="0.25">
      <c r="A224" s="19">
        <v>8</v>
      </c>
      <c r="B224" s="19" t="s">
        <v>134</v>
      </c>
      <c r="C224" s="2"/>
      <c r="D224" s="2">
        <v>36</v>
      </c>
      <c r="E224" s="2">
        <v>202</v>
      </c>
      <c r="F224" s="2">
        <v>102</v>
      </c>
      <c r="G224" s="2"/>
      <c r="H224" s="2">
        <v>340</v>
      </c>
    </row>
    <row r="225" spans="1:8" x14ac:dyDescent="0.25">
      <c r="A225" s="19">
        <v>9</v>
      </c>
      <c r="B225" s="19" t="s">
        <v>135</v>
      </c>
      <c r="C225" s="2"/>
      <c r="D225" s="2"/>
      <c r="E225" s="2"/>
      <c r="F225" s="2">
        <v>1</v>
      </c>
      <c r="G225" s="2"/>
      <c r="H225" s="2">
        <v>1</v>
      </c>
    </row>
    <row r="226" spans="1:8" x14ac:dyDescent="0.25">
      <c r="A226" s="19" t="s">
        <v>0</v>
      </c>
      <c r="C226" s="2"/>
      <c r="D226" s="2">
        <v>364</v>
      </c>
      <c r="E226" s="2">
        <v>2362</v>
      </c>
      <c r="F226" s="2">
        <v>1308</v>
      </c>
      <c r="G226" s="2"/>
      <c r="H226" s="2">
        <v>4034</v>
      </c>
    </row>
    <row r="228" spans="1:8" s="3" customFormat="1" x14ac:dyDescent="0.25">
      <c r="C228" s="2"/>
      <c r="D228" s="2"/>
      <c r="E228" s="2"/>
      <c r="F228" s="2"/>
    </row>
    <row r="229" spans="1:8" s="3" customFormat="1" x14ac:dyDescent="0.25">
      <c r="C229" s="2"/>
      <c r="D229" s="2"/>
      <c r="E229" s="2"/>
      <c r="F229" s="2"/>
    </row>
    <row r="230" spans="1:8" s="3" customFormat="1" x14ac:dyDescent="0.25">
      <c r="C230" s="2"/>
      <c r="D230" s="2"/>
      <c r="E230" s="2"/>
      <c r="F230" s="2"/>
    </row>
    <row r="231" spans="1:8" s="3" customFormat="1" x14ac:dyDescent="0.25">
      <c r="C231" s="2"/>
      <c r="D231" s="2"/>
      <c r="E231" s="2"/>
      <c r="F231" s="2"/>
    </row>
    <row r="232" spans="1:8" s="3" customFormat="1" x14ac:dyDescent="0.25">
      <c r="C232" s="2"/>
      <c r="D232" s="2"/>
      <c r="E232" s="2"/>
      <c r="F232" s="2"/>
    </row>
    <row r="233" spans="1:8" s="3" customFormat="1" x14ac:dyDescent="0.25">
      <c r="C233" s="2"/>
      <c r="D233" s="2"/>
      <c r="E233" s="2"/>
      <c r="F233" s="2"/>
    </row>
    <row r="234" spans="1:8" s="3" customFormat="1" x14ac:dyDescent="0.25">
      <c r="C234" s="2"/>
      <c r="D234" s="2"/>
      <c r="E234" s="2"/>
      <c r="F234" s="2"/>
    </row>
    <row r="235" spans="1:8" s="3" customFormat="1" x14ac:dyDescent="0.25">
      <c r="C235" s="2"/>
      <c r="D235" s="2"/>
      <c r="E235" s="2"/>
      <c r="F235" s="2"/>
    </row>
    <row r="236" spans="1:8" s="3" customFormat="1" x14ac:dyDescent="0.25">
      <c r="C236" s="2"/>
      <c r="D236" s="2"/>
      <c r="E236" s="2"/>
      <c r="F236" s="2"/>
    </row>
    <row r="237" spans="1:8" s="3" customFormat="1" x14ac:dyDescent="0.25">
      <c r="C237" s="2"/>
      <c r="D237" s="2"/>
      <c r="E237" s="2"/>
      <c r="F237" s="2"/>
    </row>
    <row r="238" spans="1:8" s="3" customFormat="1" x14ac:dyDescent="0.25"/>
    <row r="239" spans="1:8" s="3" customFormat="1" x14ac:dyDescent="0.25"/>
    <row r="240" spans="1:8" s="3" customFormat="1" x14ac:dyDescent="0.25"/>
    <row r="241" spans="1:12" s="3" customFormat="1" x14ac:dyDescent="0.25"/>
    <row r="242" spans="1:12" s="3" customFormat="1" x14ac:dyDescent="0.25"/>
    <row r="243" spans="1:12" s="3" customFormat="1" x14ac:dyDescent="0.25"/>
    <row r="244" spans="1:12" s="3" customFormat="1" x14ac:dyDescent="0.25"/>
    <row r="245" spans="1:12" s="3" customFormat="1" x14ac:dyDescent="0.25"/>
    <row r="246" spans="1:12" s="3" customFormat="1" x14ac:dyDescent="0.25"/>
    <row r="247" spans="1:12" s="3" customFormat="1" x14ac:dyDescent="0.25">
      <c r="A247" s="3" t="s">
        <v>199</v>
      </c>
    </row>
    <row r="248" spans="1:12" s="3" customFormat="1" x14ac:dyDescent="0.25">
      <c r="A248" s="1" t="s">
        <v>1</v>
      </c>
      <c r="B248"/>
      <c r="C248" s="1" t="s">
        <v>194</v>
      </c>
      <c r="D248"/>
      <c r="E248"/>
      <c r="F248"/>
      <c r="G248"/>
      <c r="H248"/>
      <c r="I248"/>
      <c r="J248"/>
      <c r="K248"/>
      <c r="L248"/>
    </row>
    <row r="249" spans="1:12" s="3" customFormat="1" x14ac:dyDescent="0.25">
      <c r="A249" s="1" t="s">
        <v>2</v>
      </c>
      <c r="B249" s="1" t="s">
        <v>3</v>
      </c>
      <c r="C249" s="19" t="s">
        <v>195</v>
      </c>
      <c r="D249" s="19" t="s">
        <v>196</v>
      </c>
      <c r="E249" s="19" t="s">
        <v>197</v>
      </c>
      <c r="F249"/>
      <c r="G249"/>
      <c r="H249"/>
      <c r="I249"/>
      <c r="J249"/>
      <c r="K249"/>
      <c r="L249"/>
    </row>
    <row r="250" spans="1:12" s="3" customFormat="1" x14ac:dyDescent="0.25">
      <c r="A250" s="19">
        <v>1</v>
      </c>
      <c r="B250" s="19" t="s">
        <v>127</v>
      </c>
      <c r="C250" s="2">
        <v>951</v>
      </c>
      <c r="D250" s="2">
        <v>587</v>
      </c>
      <c r="E250" s="2">
        <v>200</v>
      </c>
      <c r="F250"/>
      <c r="G250"/>
      <c r="H250"/>
      <c r="I250"/>
      <c r="J250"/>
      <c r="K250"/>
      <c r="L250"/>
    </row>
    <row r="251" spans="1:12" s="3" customFormat="1" x14ac:dyDescent="0.25">
      <c r="A251" s="19">
        <v>2</v>
      </c>
      <c r="B251" s="19" t="s">
        <v>128</v>
      </c>
      <c r="C251" s="2">
        <v>2</v>
      </c>
      <c r="D251" s="2">
        <v>2</v>
      </c>
      <c r="E251" s="2">
        <v>3</v>
      </c>
      <c r="F251"/>
      <c r="G251"/>
      <c r="H251"/>
      <c r="I251"/>
      <c r="J251"/>
      <c r="K251"/>
      <c r="L251"/>
    </row>
    <row r="252" spans="1:12" s="3" customFormat="1" x14ac:dyDescent="0.25">
      <c r="A252" s="19">
        <v>3</v>
      </c>
      <c r="B252" s="19" t="s">
        <v>129</v>
      </c>
      <c r="C252" s="2"/>
      <c r="D252" s="2"/>
      <c r="E252" s="2">
        <v>1</v>
      </c>
      <c r="F252"/>
      <c r="G252"/>
      <c r="H252"/>
      <c r="I252"/>
      <c r="J252"/>
      <c r="K252"/>
      <c r="L252"/>
    </row>
    <row r="253" spans="1:12" s="3" customFormat="1" x14ac:dyDescent="0.25">
      <c r="A253" s="19">
        <v>4</v>
      </c>
      <c r="B253" s="19" t="s">
        <v>130</v>
      </c>
      <c r="C253" s="2">
        <v>989</v>
      </c>
      <c r="D253" s="2">
        <v>637</v>
      </c>
      <c r="E253" s="2">
        <v>225</v>
      </c>
      <c r="F253"/>
      <c r="G253"/>
      <c r="H253"/>
      <c r="I253"/>
      <c r="J253"/>
      <c r="K253"/>
      <c r="L253"/>
    </row>
    <row r="254" spans="1:12" s="3" customFormat="1" x14ac:dyDescent="0.25">
      <c r="A254" s="19">
        <v>5</v>
      </c>
      <c r="B254" s="19" t="s">
        <v>131</v>
      </c>
      <c r="C254" s="2">
        <v>5</v>
      </c>
      <c r="D254" s="2"/>
      <c r="E254" s="2">
        <v>2</v>
      </c>
      <c r="F254"/>
      <c r="G254"/>
      <c r="H254"/>
      <c r="I254"/>
      <c r="J254"/>
      <c r="K254"/>
      <c r="L254"/>
    </row>
    <row r="255" spans="1:12" s="3" customFormat="1" x14ac:dyDescent="0.25">
      <c r="A255" s="19">
        <v>6</v>
      </c>
      <c r="B255" s="19" t="s">
        <v>132</v>
      </c>
      <c r="C255" s="2"/>
      <c r="D255" s="2"/>
      <c r="E255" s="2"/>
      <c r="F255"/>
      <c r="G255"/>
      <c r="H255"/>
      <c r="I255"/>
      <c r="J255"/>
      <c r="K255"/>
      <c r="L255"/>
    </row>
    <row r="256" spans="1:12" s="3" customFormat="1" x14ac:dyDescent="0.25">
      <c r="A256" s="19">
        <v>7</v>
      </c>
      <c r="B256" s="19" t="s">
        <v>133</v>
      </c>
      <c r="C256" s="2"/>
      <c r="D256" s="2"/>
      <c r="E256" s="2"/>
      <c r="F256"/>
      <c r="G256"/>
      <c r="H256"/>
      <c r="I256"/>
      <c r="J256"/>
      <c r="K256"/>
      <c r="L256"/>
    </row>
    <row r="257" spans="1:12" s="3" customFormat="1" x14ac:dyDescent="0.25">
      <c r="A257" s="19">
        <v>8</v>
      </c>
      <c r="B257" s="19" t="s">
        <v>134</v>
      </c>
      <c r="C257" s="2">
        <v>218</v>
      </c>
      <c r="D257" s="2">
        <v>104</v>
      </c>
      <c r="E257" s="2">
        <v>20</v>
      </c>
      <c r="F257"/>
      <c r="G257"/>
      <c r="H257"/>
      <c r="I257"/>
      <c r="J257"/>
      <c r="K257"/>
      <c r="L257"/>
    </row>
    <row r="258" spans="1:12" s="3" customFormat="1" x14ac:dyDescent="0.25">
      <c r="A258" s="19">
        <v>9</v>
      </c>
      <c r="B258" s="19" t="s">
        <v>135</v>
      </c>
      <c r="C258" s="2"/>
      <c r="D258" s="2"/>
      <c r="E258" s="2"/>
      <c r="F258"/>
      <c r="G258"/>
      <c r="H258"/>
      <c r="I258"/>
      <c r="J258"/>
      <c r="K258"/>
      <c r="L258"/>
    </row>
    <row r="259" spans="1:12" s="3" customFormat="1" x14ac:dyDescent="0.25">
      <c r="A259" s="19" t="s">
        <v>0</v>
      </c>
      <c r="B259"/>
      <c r="C259" s="2">
        <v>2165</v>
      </c>
      <c r="D259" s="2">
        <v>1330</v>
      </c>
      <c r="E259" s="2">
        <v>451</v>
      </c>
      <c r="F259"/>
      <c r="G259"/>
      <c r="H259"/>
      <c r="I259"/>
      <c r="J259"/>
      <c r="K259"/>
      <c r="L259"/>
    </row>
    <row r="260" spans="1:12" s="3" customFormat="1" x14ac:dyDescent="0.25">
      <c r="F260"/>
      <c r="G260"/>
      <c r="H260"/>
      <c r="I260"/>
      <c r="J260"/>
      <c r="K260"/>
      <c r="L260"/>
    </row>
    <row r="261" spans="1:12" x14ac:dyDescent="0.25">
      <c r="A261" s="3"/>
      <c r="B261" s="3"/>
      <c r="C261" s="2"/>
      <c r="D261" s="2"/>
      <c r="E261" s="2"/>
    </row>
    <row r="262" spans="1:12" x14ac:dyDescent="0.25">
      <c r="A262" s="3"/>
      <c r="B262" s="3"/>
      <c r="C262" s="2"/>
      <c r="D262" s="2"/>
      <c r="E262" s="2"/>
    </row>
    <row r="263" spans="1:12" x14ac:dyDescent="0.25">
      <c r="A263" s="3"/>
      <c r="B263" s="3"/>
      <c r="C263" s="2"/>
      <c r="D263" s="2"/>
      <c r="E263" s="2"/>
    </row>
    <row r="264" spans="1:12" x14ac:dyDescent="0.25">
      <c r="A264" s="3"/>
      <c r="B264" s="3"/>
      <c r="C264" s="2"/>
      <c r="D264" s="2"/>
      <c r="E264" s="2"/>
    </row>
    <row r="265" spans="1:12" x14ac:dyDescent="0.25">
      <c r="A265" s="3"/>
      <c r="B265" s="3"/>
      <c r="C265" s="2"/>
      <c r="D265" s="2"/>
      <c r="E265" s="2"/>
    </row>
    <row r="266" spans="1:12" x14ac:dyDescent="0.25">
      <c r="A266" s="3"/>
      <c r="B266" s="3"/>
      <c r="C266" s="2"/>
      <c r="D266" s="2"/>
      <c r="E266" s="2"/>
    </row>
    <row r="267" spans="1:12" x14ac:dyDescent="0.25">
      <c r="A267" s="3"/>
      <c r="B267" s="3"/>
      <c r="C267" s="2"/>
      <c r="D267" s="2"/>
      <c r="E267" s="2"/>
    </row>
    <row r="268" spans="1:12" x14ac:dyDescent="0.25">
      <c r="A268" s="3"/>
      <c r="B268" s="3"/>
      <c r="C268" s="2"/>
      <c r="D268" s="2"/>
      <c r="E268" s="2"/>
    </row>
    <row r="269" spans="1:12" x14ac:dyDescent="0.25">
      <c r="A269" s="3"/>
      <c r="B269" s="3"/>
      <c r="C269" s="2"/>
      <c r="D269" s="2"/>
      <c r="E269" s="2"/>
    </row>
    <row r="270" spans="1:12" x14ac:dyDescent="0.25">
      <c r="A270" s="3"/>
      <c r="B270" s="3"/>
      <c r="C270" s="2"/>
      <c r="D270" s="2"/>
      <c r="E270" s="2"/>
    </row>
    <row r="271" spans="1:12" x14ac:dyDescent="0.25">
      <c r="A271" s="3"/>
      <c r="B271" s="3"/>
      <c r="C271" s="3"/>
      <c r="D271" s="3"/>
      <c r="E271" s="3"/>
    </row>
    <row r="272" spans="1:12" x14ac:dyDescent="0.25">
      <c r="A272" s="3"/>
      <c r="B272" s="3"/>
      <c r="C272" s="3"/>
      <c r="D272" s="3"/>
      <c r="E272" s="3"/>
    </row>
    <row r="273" spans="1:5" x14ac:dyDescent="0.25">
      <c r="A273" s="3"/>
      <c r="B273" s="3"/>
      <c r="C273" s="3"/>
      <c r="D273" s="3"/>
      <c r="E273" s="3"/>
    </row>
    <row r="274" spans="1:5" x14ac:dyDescent="0.25">
      <c r="A274" s="3"/>
      <c r="B274" s="3"/>
      <c r="C274" s="3"/>
      <c r="D274" s="3"/>
      <c r="E274" s="3"/>
    </row>
    <row r="275" spans="1:5" x14ac:dyDescent="0.25">
      <c r="A275" s="3"/>
      <c r="B275" s="3"/>
      <c r="C275" s="3"/>
      <c r="D275" s="3"/>
      <c r="E275" s="3"/>
    </row>
    <row r="276" spans="1:5" x14ac:dyDescent="0.25">
      <c r="A276" s="3"/>
      <c r="B276" s="3"/>
      <c r="C276" s="3"/>
      <c r="D276" s="3"/>
      <c r="E276" s="3"/>
    </row>
    <row r="277" spans="1:5" x14ac:dyDescent="0.25">
      <c r="A277" s="3"/>
      <c r="B277" s="3"/>
      <c r="C277" s="3"/>
      <c r="D277" s="3"/>
      <c r="E277" s="3"/>
    </row>
    <row r="278" spans="1:5" x14ac:dyDescent="0.25">
      <c r="A278" s="3"/>
      <c r="B278" s="3"/>
      <c r="C278" s="3"/>
      <c r="D278" s="3"/>
      <c r="E278" s="3"/>
    </row>
    <row r="279" spans="1:5" x14ac:dyDescent="0.25">
      <c r="A279" s="3"/>
      <c r="B279" s="3"/>
      <c r="C279" s="3"/>
      <c r="D279" s="3"/>
      <c r="E279" s="3"/>
    </row>
    <row r="280" spans="1:5" x14ac:dyDescent="0.25">
      <c r="A280" s="3" t="s">
        <v>221</v>
      </c>
      <c r="B280" s="3"/>
      <c r="C280" s="3"/>
      <c r="D280" s="3"/>
      <c r="E280" s="3"/>
    </row>
    <row r="281" spans="1:5" x14ac:dyDescent="0.25">
      <c r="A281" s="1" t="s">
        <v>2</v>
      </c>
      <c r="B281" s="1" t="s">
        <v>3</v>
      </c>
      <c r="C281" t="s">
        <v>1</v>
      </c>
    </row>
    <row r="282" spans="1:5" x14ac:dyDescent="0.25">
      <c r="A282" s="19">
        <v>1</v>
      </c>
      <c r="B282" s="19" t="s">
        <v>209</v>
      </c>
      <c r="C282" s="2"/>
    </row>
    <row r="283" spans="1:5" x14ac:dyDescent="0.25">
      <c r="A283" s="19">
        <v>2</v>
      </c>
      <c r="B283" s="19" t="s">
        <v>210</v>
      </c>
      <c r="C283" s="2"/>
    </row>
    <row r="284" spans="1:5" x14ac:dyDescent="0.25">
      <c r="A284" s="19">
        <v>3</v>
      </c>
      <c r="B284" s="19" t="s">
        <v>211</v>
      </c>
      <c r="C284" s="2"/>
    </row>
    <row r="285" spans="1:5" x14ac:dyDescent="0.25">
      <c r="A285" s="19">
        <v>4</v>
      </c>
      <c r="B285" s="19" t="s">
        <v>212</v>
      </c>
      <c r="C285" s="2"/>
    </row>
    <row r="286" spans="1:5" x14ac:dyDescent="0.25">
      <c r="A286" s="19">
        <v>5</v>
      </c>
      <c r="B286" s="19" t="s">
        <v>213</v>
      </c>
      <c r="C286" s="2"/>
    </row>
    <row r="287" spans="1:5" x14ac:dyDescent="0.25">
      <c r="A287" s="19">
        <v>6</v>
      </c>
      <c r="B287" s="19" t="s">
        <v>214</v>
      </c>
      <c r="C287" s="2"/>
    </row>
    <row r="288" spans="1:5" x14ac:dyDescent="0.25">
      <c r="A288" s="19" t="s">
        <v>0</v>
      </c>
      <c r="C288" s="2"/>
    </row>
    <row r="289" spans="1:3" x14ac:dyDescent="0.25">
      <c r="A289" s="3"/>
      <c r="B289" s="3"/>
      <c r="C289" s="3"/>
    </row>
    <row r="290" spans="1:3" x14ac:dyDescent="0.25">
      <c r="A290" s="3"/>
      <c r="B290" s="3"/>
      <c r="C290" s="2"/>
    </row>
    <row r="291" spans="1:3" x14ac:dyDescent="0.25">
      <c r="A291" s="3"/>
      <c r="B291" s="3"/>
      <c r="C291" s="2"/>
    </row>
    <row r="292" spans="1:3" x14ac:dyDescent="0.25">
      <c r="A292" s="3"/>
      <c r="B292" s="3"/>
      <c r="C292" s="2"/>
    </row>
    <row r="293" spans="1:3" x14ac:dyDescent="0.25">
      <c r="A293" s="3"/>
      <c r="B293" s="3"/>
      <c r="C293" s="2"/>
    </row>
    <row r="294" spans="1:3" x14ac:dyDescent="0.25">
      <c r="A294" s="3"/>
      <c r="B294" s="3"/>
      <c r="C294" s="2"/>
    </row>
    <row r="295" spans="1:3" x14ac:dyDescent="0.25">
      <c r="A295" s="3"/>
      <c r="B295" s="3"/>
      <c r="C295" s="2"/>
    </row>
    <row r="296" spans="1:3" x14ac:dyDescent="0.25">
      <c r="A296" s="3"/>
      <c r="B296" s="3"/>
      <c r="C296" s="2"/>
    </row>
    <row r="297" spans="1:3" x14ac:dyDescent="0.25">
      <c r="A297" s="3"/>
      <c r="B297" s="3"/>
      <c r="C297" s="2"/>
    </row>
    <row r="298" spans="1:3" x14ac:dyDescent="0.25">
      <c r="A298" s="3"/>
      <c r="B298" s="3"/>
      <c r="C298" s="2"/>
    </row>
    <row r="299" spans="1:3" x14ac:dyDescent="0.25">
      <c r="A299" s="3"/>
      <c r="B299" s="3"/>
      <c r="C299" s="2"/>
    </row>
    <row r="300" spans="1:3" x14ac:dyDescent="0.25">
      <c r="A300" s="3"/>
      <c r="B300" s="3"/>
      <c r="C300" s="3"/>
    </row>
    <row r="301" spans="1:3" x14ac:dyDescent="0.25">
      <c r="A301" s="3"/>
      <c r="B301" s="3"/>
      <c r="C301" s="3"/>
    </row>
    <row r="302" spans="1:3" x14ac:dyDescent="0.25">
      <c r="A302" s="3"/>
      <c r="B302" s="3"/>
      <c r="C302" s="3"/>
    </row>
    <row r="303" spans="1:3" x14ac:dyDescent="0.25">
      <c r="A303" s="3"/>
      <c r="B303" s="3"/>
      <c r="C303" s="3"/>
    </row>
    <row r="304" spans="1:3" x14ac:dyDescent="0.25">
      <c r="A304" s="3"/>
      <c r="B304" s="3"/>
      <c r="C304" s="3"/>
    </row>
    <row r="305" spans="1:20" x14ac:dyDescent="0.25">
      <c r="A305" s="3"/>
      <c r="B305" s="3"/>
      <c r="C305" s="3"/>
    </row>
    <row r="306" spans="1:20" x14ac:dyDescent="0.25">
      <c r="A306" s="3"/>
      <c r="B306" s="3"/>
      <c r="C306" s="3"/>
    </row>
    <row r="307" spans="1:20" x14ac:dyDescent="0.25">
      <c r="A307" s="3"/>
      <c r="B307" s="3"/>
      <c r="C307" s="3"/>
    </row>
    <row r="308" spans="1:20" x14ac:dyDescent="0.25">
      <c r="A308" s="3"/>
      <c r="B308" s="3"/>
      <c r="C308" s="3"/>
    </row>
    <row r="309" spans="1:20" x14ac:dyDescent="0.25">
      <c r="A309" s="3" t="s">
        <v>266</v>
      </c>
      <c r="B309" s="3"/>
      <c r="C309" s="3"/>
    </row>
    <row r="310" spans="1:20" x14ac:dyDescent="0.25">
      <c r="A310" s="1" t="s">
        <v>1</v>
      </c>
      <c r="C310" s="1" t="s">
        <v>228</v>
      </c>
      <c r="D310" s="1" t="s">
        <v>16</v>
      </c>
    </row>
    <row r="311" spans="1:20" x14ac:dyDescent="0.25">
      <c r="C311" s="19" t="s">
        <v>229</v>
      </c>
      <c r="H311" s="19" t="s">
        <v>261</v>
      </c>
      <c r="I311" s="19" t="s">
        <v>230</v>
      </c>
      <c r="N311" s="19" t="s">
        <v>262</v>
      </c>
      <c r="O311" s="19" t="s">
        <v>231</v>
      </c>
      <c r="T311" s="19" t="s">
        <v>263</v>
      </c>
    </row>
    <row r="312" spans="1:20" x14ac:dyDescent="0.25">
      <c r="A312" s="1" t="s">
        <v>2</v>
      </c>
      <c r="B312" s="1" t="s">
        <v>3</v>
      </c>
      <c r="C312" s="19" t="s">
        <v>17</v>
      </c>
      <c r="D312" s="19" t="s">
        <v>18</v>
      </c>
      <c r="E312" s="19" t="s">
        <v>19</v>
      </c>
      <c r="F312" s="19" t="s">
        <v>20</v>
      </c>
      <c r="G312" s="19" t="s">
        <v>21</v>
      </c>
      <c r="I312" s="19" t="s">
        <v>17</v>
      </c>
      <c r="J312" s="19" t="s">
        <v>18</v>
      </c>
      <c r="K312" s="19" t="s">
        <v>19</v>
      </c>
      <c r="L312" s="19" t="s">
        <v>20</v>
      </c>
      <c r="M312" s="19" t="s">
        <v>21</v>
      </c>
      <c r="O312" s="19" t="s">
        <v>17</v>
      </c>
      <c r="P312" s="19" t="s">
        <v>18</v>
      </c>
      <c r="Q312" s="19" t="s">
        <v>19</v>
      </c>
      <c r="R312" s="19" t="s">
        <v>20</v>
      </c>
      <c r="S312" s="19" t="s">
        <v>21</v>
      </c>
    </row>
    <row r="313" spans="1:20" x14ac:dyDescent="0.25">
      <c r="A313" s="19">
        <v>1</v>
      </c>
      <c r="B313" s="19" t="s">
        <v>232</v>
      </c>
      <c r="C313" s="2"/>
      <c r="D313" s="2"/>
      <c r="E313" s="2">
        <v>1</v>
      </c>
      <c r="F313" s="2">
        <v>3</v>
      </c>
      <c r="G313" s="2"/>
      <c r="H313" s="2">
        <v>4</v>
      </c>
      <c r="I313" s="2"/>
      <c r="J313" s="2"/>
      <c r="K313" s="2"/>
      <c r="L313" s="2"/>
      <c r="M313" s="2"/>
      <c r="N313" s="2"/>
      <c r="O313" s="2"/>
      <c r="P313" s="2"/>
      <c r="Q313" s="2"/>
      <c r="R313" s="2"/>
      <c r="S313" s="2"/>
      <c r="T313" s="2"/>
    </row>
    <row r="314" spans="1:20" x14ac:dyDescent="0.25">
      <c r="A314" s="19">
        <v>2</v>
      </c>
      <c r="B314" s="19" t="s">
        <v>233</v>
      </c>
      <c r="C314" s="2"/>
      <c r="D314" s="2"/>
      <c r="E314" s="2">
        <v>2</v>
      </c>
      <c r="F314" s="2">
        <v>5</v>
      </c>
      <c r="G314" s="2"/>
      <c r="H314" s="2">
        <v>7</v>
      </c>
      <c r="I314" s="2"/>
      <c r="J314" s="2"/>
      <c r="K314" s="2"/>
      <c r="L314" s="2"/>
      <c r="M314" s="2"/>
      <c r="N314" s="2"/>
      <c r="O314" s="2"/>
      <c r="P314" s="2"/>
      <c r="Q314" s="2"/>
      <c r="R314" s="2"/>
      <c r="S314" s="2"/>
      <c r="T314" s="2"/>
    </row>
    <row r="315" spans="1:20" x14ac:dyDescent="0.25">
      <c r="A315" s="19">
        <v>3</v>
      </c>
      <c r="B315" s="19" t="s">
        <v>234</v>
      </c>
      <c r="C315" s="2"/>
      <c r="D315" s="2"/>
      <c r="E315" s="2"/>
      <c r="F315" s="2"/>
      <c r="G315" s="2"/>
      <c r="H315" s="2"/>
      <c r="I315" s="2"/>
      <c r="J315" s="2"/>
      <c r="K315" s="2"/>
      <c r="L315" s="2"/>
      <c r="M315" s="2"/>
      <c r="N315" s="2"/>
      <c r="O315" s="2"/>
      <c r="P315" s="2"/>
      <c r="Q315" s="2"/>
      <c r="R315" s="2"/>
      <c r="S315" s="2"/>
      <c r="T315" s="2"/>
    </row>
    <row r="316" spans="1:20" x14ac:dyDescent="0.25">
      <c r="A316" s="19">
        <v>4</v>
      </c>
      <c r="B316" s="19" t="s">
        <v>235</v>
      </c>
      <c r="C316" s="2"/>
      <c r="D316" s="2"/>
      <c r="E316" s="2">
        <v>40</v>
      </c>
      <c r="F316" s="2">
        <v>43</v>
      </c>
      <c r="G316" s="2">
        <v>2</v>
      </c>
      <c r="H316" s="2">
        <v>85</v>
      </c>
      <c r="I316" s="2"/>
      <c r="J316" s="2"/>
      <c r="K316" s="2"/>
      <c r="L316" s="2"/>
      <c r="M316" s="2"/>
      <c r="N316" s="2"/>
      <c r="O316" s="2"/>
      <c r="P316" s="2"/>
      <c r="Q316" s="2"/>
      <c r="R316" s="2"/>
      <c r="S316" s="2"/>
      <c r="T316" s="2"/>
    </row>
    <row r="317" spans="1:20" x14ac:dyDescent="0.25">
      <c r="A317" s="19">
        <v>5</v>
      </c>
      <c r="B317" s="19" t="s">
        <v>236</v>
      </c>
      <c r="C317" s="2"/>
      <c r="D317" s="2"/>
      <c r="E317" s="2"/>
      <c r="F317" s="2"/>
      <c r="G317" s="2"/>
      <c r="H317" s="2"/>
      <c r="I317" s="2"/>
      <c r="J317" s="2"/>
      <c r="K317" s="2"/>
      <c r="L317" s="2"/>
      <c r="M317" s="2"/>
      <c r="N317" s="2"/>
      <c r="O317" s="2"/>
      <c r="P317" s="2"/>
      <c r="Q317" s="2"/>
      <c r="R317" s="2"/>
      <c r="S317" s="2"/>
      <c r="T317" s="2"/>
    </row>
    <row r="318" spans="1:20" x14ac:dyDescent="0.25">
      <c r="A318" s="19">
        <v>6</v>
      </c>
      <c r="B318" s="19" t="s">
        <v>237</v>
      </c>
      <c r="C318" s="2"/>
      <c r="D318" s="2"/>
      <c r="E318" s="2"/>
      <c r="F318" s="2"/>
      <c r="G318" s="2"/>
      <c r="H318" s="2"/>
      <c r="I318" s="2"/>
      <c r="J318" s="2"/>
      <c r="K318" s="2"/>
      <c r="L318" s="2"/>
      <c r="M318" s="2"/>
      <c r="N318" s="2"/>
      <c r="O318" s="2"/>
      <c r="P318" s="2"/>
      <c r="Q318" s="2"/>
      <c r="R318" s="2"/>
      <c r="S318" s="2"/>
      <c r="T318" s="2"/>
    </row>
    <row r="319" spans="1:20" x14ac:dyDescent="0.25">
      <c r="A319" s="19">
        <v>7</v>
      </c>
      <c r="B319" s="19" t="s">
        <v>238</v>
      </c>
      <c r="C319" s="2"/>
      <c r="D319" s="2"/>
      <c r="E319" s="2"/>
      <c r="F319" s="2"/>
      <c r="G319" s="2"/>
      <c r="H319" s="2"/>
      <c r="I319" s="2"/>
      <c r="J319" s="2"/>
      <c r="K319" s="2"/>
      <c r="L319" s="2"/>
      <c r="M319" s="2"/>
      <c r="N319" s="2"/>
      <c r="O319" s="2"/>
      <c r="P319" s="2"/>
      <c r="Q319" s="2"/>
      <c r="R319" s="2"/>
      <c r="S319" s="2"/>
      <c r="T319" s="2"/>
    </row>
    <row r="320" spans="1:20" x14ac:dyDescent="0.25">
      <c r="A320" s="19">
        <v>8</v>
      </c>
      <c r="B320" s="19" t="s">
        <v>239</v>
      </c>
      <c r="C320" s="2"/>
      <c r="D320" s="2"/>
      <c r="E320" s="2"/>
      <c r="F320" s="2"/>
      <c r="G320" s="2"/>
      <c r="H320" s="2"/>
      <c r="I320" s="2"/>
      <c r="J320" s="2"/>
      <c r="K320" s="2"/>
      <c r="L320" s="2"/>
      <c r="M320" s="2"/>
      <c r="N320" s="2"/>
      <c r="O320" s="2"/>
      <c r="P320" s="2"/>
      <c r="Q320" s="2"/>
      <c r="R320" s="2"/>
      <c r="S320" s="2"/>
      <c r="T320" s="2"/>
    </row>
    <row r="321" spans="1:20" x14ac:dyDescent="0.25">
      <c r="A321" s="19">
        <v>9</v>
      </c>
      <c r="B321" s="19" t="s">
        <v>240</v>
      </c>
      <c r="C321" s="2"/>
      <c r="D321" s="2"/>
      <c r="E321" s="2"/>
      <c r="F321" s="2"/>
      <c r="G321" s="2"/>
      <c r="H321" s="2"/>
      <c r="I321" s="2"/>
      <c r="J321" s="2"/>
      <c r="K321" s="2"/>
      <c r="L321" s="2"/>
      <c r="M321" s="2"/>
      <c r="N321" s="2"/>
      <c r="O321" s="2"/>
      <c r="P321" s="2"/>
      <c r="Q321" s="2"/>
      <c r="R321" s="2"/>
      <c r="S321" s="2"/>
      <c r="T321" s="2"/>
    </row>
    <row r="322" spans="1:20" x14ac:dyDescent="0.25">
      <c r="A322" s="19" t="s">
        <v>0</v>
      </c>
      <c r="C322" s="2"/>
      <c r="D322" s="2"/>
      <c r="E322" s="2">
        <v>43</v>
      </c>
      <c r="F322" s="2">
        <v>51</v>
      </c>
      <c r="G322" s="2">
        <v>2</v>
      </c>
      <c r="H322" s="2">
        <v>96</v>
      </c>
      <c r="I322" s="2"/>
      <c r="J322" s="2"/>
      <c r="K322" s="2"/>
      <c r="L322" s="2"/>
      <c r="M322" s="2"/>
      <c r="N322" s="2"/>
      <c r="O322" s="2"/>
      <c r="P322" s="2"/>
      <c r="Q322" s="2"/>
      <c r="R322" s="2"/>
      <c r="S322" s="2"/>
      <c r="T322" s="2"/>
    </row>
    <row r="323" spans="1:20" s="3" customFormat="1" x14ac:dyDescent="0.25"/>
    <row r="324" spans="1:20" s="3" customFormat="1" x14ac:dyDescent="0.25">
      <c r="C324" s="2"/>
    </row>
    <row r="325" spans="1:20" s="3" customFormat="1" x14ac:dyDescent="0.25">
      <c r="C325" s="2"/>
    </row>
    <row r="326" spans="1:20" s="3" customFormat="1" x14ac:dyDescent="0.25">
      <c r="C326" s="2"/>
    </row>
    <row r="327" spans="1:20" s="3" customFormat="1" x14ac:dyDescent="0.25">
      <c r="C327" s="2"/>
    </row>
    <row r="328" spans="1:20" s="3" customFormat="1" x14ac:dyDescent="0.25">
      <c r="C328" s="2"/>
    </row>
    <row r="329" spans="1:20" s="3" customFormat="1" x14ac:dyDescent="0.25">
      <c r="C329" s="2"/>
    </row>
    <row r="330" spans="1:20" s="3" customFormat="1" x14ac:dyDescent="0.25">
      <c r="C330" s="2"/>
    </row>
    <row r="331" spans="1:20" s="3" customFormat="1" x14ac:dyDescent="0.25">
      <c r="C331" s="2"/>
    </row>
    <row r="332" spans="1:20" s="3" customFormat="1" x14ac:dyDescent="0.25">
      <c r="C332" s="2"/>
    </row>
    <row r="333" spans="1:20" s="3" customFormat="1" x14ac:dyDescent="0.25">
      <c r="C333" s="2"/>
    </row>
    <row r="334" spans="1:20" s="3" customFormat="1" x14ac:dyDescent="0.25"/>
    <row r="335" spans="1:20" s="3" customFormat="1" x14ac:dyDescent="0.25"/>
    <row r="336" spans="1:20" s="3" customFormat="1" x14ac:dyDescent="0.25"/>
    <row r="337" spans="1:23" s="3" customFormat="1" x14ac:dyDescent="0.25"/>
    <row r="338" spans="1:23" s="3" customFormat="1" x14ac:dyDescent="0.25"/>
    <row r="339" spans="1:23" s="3" customFormat="1" x14ac:dyDescent="0.25"/>
    <row r="340" spans="1:23" s="3" customFormat="1" x14ac:dyDescent="0.25"/>
    <row r="341" spans="1:23" s="3" customFormat="1" x14ac:dyDescent="0.25"/>
    <row r="342" spans="1:23" s="3" customFormat="1" x14ac:dyDescent="0.25"/>
    <row r="343" spans="1:23" s="3" customFormat="1" x14ac:dyDescent="0.25">
      <c r="A343" s="32" t="s">
        <v>289</v>
      </c>
    </row>
    <row r="344" spans="1:23" s="3" customFormat="1" x14ac:dyDescent="0.25">
      <c r="A344" s="1" t="s">
        <v>1</v>
      </c>
      <c r="B344"/>
      <c r="C344" s="1" t="s">
        <v>228</v>
      </c>
      <c r="D344" s="1" t="s">
        <v>16</v>
      </c>
      <c r="E344"/>
      <c r="F344"/>
      <c r="G344"/>
      <c r="H344"/>
      <c r="I344"/>
      <c r="J344"/>
      <c r="K344"/>
      <c r="L344"/>
      <c r="M344"/>
      <c r="N344"/>
      <c r="O344"/>
      <c r="P344"/>
      <c r="Q344"/>
      <c r="R344"/>
      <c r="S344"/>
      <c r="T344"/>
      <c r="U344"/>
      <c r="V344"/>
      <c r="W344"/>
    </row>
    <row r="345" spans="1:23" s="3" customFormat="1" x14ac:dyDescent="0.25">
      <c r="A345"/>
      <c r="B345"/>
      <c r="C345" s="19" t="s">
        <v>229</v>
      </c>
      <c r="D345"/>
      <c r="E345"/>
      <c r="F345"/>
      <c r="G345"/>
      <c r="H345" s="19" t="s">
        <v>261</v>
      </c>
      <c r="I345" s="19" t="s">
        <v>230</v>
      </c>
      <c r="J345"/>
      <c r="K345"/>
      <c r="L345"/>
      <c r="M345"/>
      <c r="N345" s="19" t="s">
        <v>262</v>
      </c>
      <c r="O345" s="19" t="s">
        <v>231</v>
      </c>
      <c r="P345"/>
      <c r="Q345"/>
      <c r="R345"/>
      <c r="S345"/>
      <c r="T345" s="19" t="s">
        <v>263</v>
      </c>
      <c r="U345"/>
      <c r="V345"/>
      <c r="W345"/>
    </row>
    <row r="346" spans="1:23" s="3" customFormat="1" x14ac:dyDescent="0.25">
      <c r="A346" s="1" t="s">
        <v>2</v>
      </c>
      <c r="B346" s="1" t="s">
        <v>3</v>
      </c>
      <c r="C346" s="19" t="s">
        <v>17</v>
      </c>
      <c r="D346" s="19" t="s">
        <v>18</v>
      </c>
      <c r="E346" s="19" t="s">
        <v>19</v>
      </c>
      <c r="F346" s="19" t="s">
        <v>20</v>
      </c>
      <c r="G346" s="19" t="s">
        <v>21</v>
      </c>
      <c r="H346"/>
      <c r="I346" s="19" t="s">
        <v>17</v>
      </c>
      <c r="J346" s="19" t="s">
        <v>18</v>
      </c>
      <c r="K346" s="19" t="s">
        <v>19</v>
      </c>
      <c r="L346" s="19" t="s">
        <v>20</v>
      </c>
      <c r="M346" s="19" t="s">
        <v>21</v>
      </c>
      <c r="N346"/>
      <c r="O346" s="19" t="s">
        <v>17</v>
      </c>
      <c r="P346" s="19" t="s">
        <v>18</v>
      </c>
      <c r="Q346" s="19" t="s">
        <v>19</v>
      </c>
      <c r="R346" s="19" t="s">
        <v>20</v>
      </c>
      <c r="S346" s="19" t="s">
        <v>21</v>
      </c>
      <c r="T346"/>
      <c r="U346"/>
      <c r="V346"/>
      <c r="W346"/>
    </row>
    <row r="347" spans="1:23" s="3" customFormat="1" x14ac:dyDescent="0.25">
      <c r="A347" s="19">
        <v>1</v>
      </c>
      <c r="B347" s="19" t="s">
        <v>241</v>
      </c>
      <c r="C347" s="2"/>
      <c r="D347" s="2"/>
      <c r="E347" s="2">
        <v>2</v>
      </c>
      <c r="F347" s="2"/>
      <c r="G347" s="2"/>
      <c r="H347" s="2">
        <v>2</v>
      </c>
      <c r="I347" s="2"/>
      <c r="J347" s="2"/>
      <c r="K347" s="2"/>
      <c r="L347" s="2"/>
      <c r="M347" s="2"/>
      <c r="N347" s="2"/>
      <c r="O347" s="2"/>
      <c r="P347" s="2"/>
      <c r="Q347" s="2"/>
      <c r="R347" s="2"/>
      <c r="S347" s="2"/>
      <c r="T347" s="2"/>
      <c r="U347"/>
      <c r="V347"/>
      <c r="W347"/>
    </row>
    <row r="348" spans="1:23" s="3" customFormat="1" x14ac:dyDescent="0.25">
      <c r="A348" s="19">
        <v>2</v>
      </c>
      <c r="B348" s="19" t="s">
        <v>242</v>
      </c>
      <c r="C348" s="2"/>
      <c r="D348" s="2"/>
      <c r="E348" s="2"/>
      <c r="F348" s="2"/>
      <c r="G348" s="2"/>
      <c r="H348" s="2"/>
      <c r="I348" s="2"/>
      <c r="J348" s="2"/>
      <c r="K348" s="2"/>
      <c r="L348" s="2"/>
      <c r="M348" s="2"/>
      <c r="N348" s="2"/>
      <c r="O348" s="2"/>
      <c r="P348" s="2"/>
      <c r="Q348" s="2"/>
      <c r="R348" s="2"/>
      <c r="S348" s="2"/>
      <c r="T348" s="2"/>
      <c r="U348"/>
      <c r="V348"/>
      <c r="W348"/>
    </row>
    <row r="349" spans="1:23" s="3" customFormat="1" x14ac:dyDescent="0.25">
      <c r="A349" s="19">
        <v>3</v>
      </c>
      <c r="B349" s="19" t="s">
        <v>243</v>
      </c>
      <c r="C349" s="2"/>
      <c r="D349" s="2"/>
      <c r="E349" s="2">
        <v>2</v>
      </c>
      <c r="F349" s="2"/>
      <c r="G349" s="2"/>
      <c r="H349" s="2">
        <v>2</v>
      </c>
      <c r="I349" s="2"/>
      <c r="J349" s="2"/>
      <c r="K349" s="2"/>
      <c r="L349" s="2"/>
      <c r="M349" s="2"/>
      <c r="N349" s="2"/>
      <c r="O349" s="2"/>
      <c r="P349" s="2"/>
      <c r="Q349" s="2"/>
      <c r="R349" s="2"/>
      <c r="S349" s="2"/>
      <c r="T349" s="2"/>
      <c r="U349"/>
      <c r="V349"/>
      <c r="W349"/>
    </row>
    <row r="350" spans="1:23" s="3" customFormat="1" x14ac:dyDescent="0.25">
      <c r="A350" s="19">
        <v>4</v>
      </c>
      <c r="B350" s="19" t="s">
        <v>7</v>
      </c>
      <c r="C350" s="2"/>
      <c r="D350" s="2"/>
      <c r="E350" s="2"/>
      <c r="F350" s="2"/>
      <c r="G350" s="2"/>
      <c r="H350" s="2"/>
      <c r="I350" s="2"/>
      <c r="J350" s="2"/>
      <c r="K350" s="2"/>
      <c r="L350" s="2"/>
      <c r="M350" s="2"/>
      <c r="N350" s="2"/>
      <c r="O350" s="2"/>
      <c r="P350" s="2"/>
      <c r="Q350" s="2"/>
      <c r="R350" s="2"/>
      <c r="S350" s="2"/>
      <c r="T350" s="2"/>
      <c r="U350"/>
      <c r="V350"/>
      <c r="W350"/>
    </row>
    <row r="351" spans="1:23" s="3" customFormat="1" x14ac:dyDescent="0.25">
      <c r="A351" s="19">
        <v>5</v>
      </c>
      <c r="B351" s="19" t="s">
        <v>8</v>
      </c>
      <c r="C351" s="2"/>
      <c r="D351" s="2"/>
      <c r="E351" s="2"/>
      <c r="F351" s="2"/>
      <c r="G351" s="2"/>
      <c r="H351" s="2"/>
      <c r="I351" s="2"/>
      <c r="J351" s="2"/>
      <c r="K351" s="2"/>
      <c r="L351" s="2"/>
      <c r="M351" s="2"/>
      <c r="N351" s="2"/>
      <c r="O351" s="2"/>
      <c r="P351" s="2"/>
      <c r="Q351" s="2"/>
      <c r="R351" s="2"/>
      <c r="S351" s="2"/>
      <c r="T351" s="2"/>
      <c r="U351"/>
      <c r="V351"/>
      <c r="W351"/>
    </row>
    <row r="352" spans="1:23" s="3" customFormat="1" x14ac:dyDescent="0.25">
      <c r="A352" s="19">
        <v>6</v>
      </c>
      <c r="B352" s="19" t="s">
        <v>9</v>
      </c>
      <c r="C352" s="2"/>
      <c r="D352" s="2"/>
      <c r="E352" s="2"/>
      <c r="F352" s="2"/>
      <c r="G352" s="2"/>
      <c r="H352" s="2"/>
      <c r="I352" s="2"/>
      <c r="J352" s="2"/>
      <c r="K352" s="2"/>
      <c r="L352" s="2"/>
      <c r="M352" s="2"/>
      <c r="N352" s="2"/>
      <c r="O352" s="2"/>
      <c r="P352" s="2"/>
      <c r="Q352" s="2"/>
      <c r="R352" s="2"/>
      <c r="S352" s="2"/>
      <c r="T352" s="2"/>
      <c r="U352"/>
      <c r="V352"/>
      <c r="W352"/>
    </row>
    <row r="353" spans="1:23" s="3" customFormat="1" x14ac:dyDescent="0.25">
      <c r="A353" s="19">
        <v>7</v>
      </c>
      <c r="B353" s="19" t="s">
        <v>244</v>
      </c>
      <c r="C353" s="2"/>
      <c r="D353" s="2"/>
      <c r="E353" s="2">
        <v>1</v>
      </c>
      <c r="F353" s="2"/>
      <c r="G353" s="2"/>
      <c r="H353" s="2">
        <v>1</v>
      </c>
      <c r="I353" s="2"/>
      <c r="J353" s="2"/>
      <c r="K353" s="2"/>
      <c r="L353" s="2"/>
      <c r="M353" s="2"/>
      <c r="N353" s="2"/>
      <c r="O353" s="2"/>
      <c r="P353" s="2"/>
      <c r="Q353" s="2">
        <v>1</v>
      </c>
      <c r="R353" s="2"/>
      <c r="S353" s="2"/>
      <c r="T353" s="2">
        <v>1</v>
      </c>
      <c r="U353"/>
      <c r="V353"/>
      <c r="W353"/>
    </row>
    <row r="354" spans="1:23" s="3" customFormat="1" x14ac:dyDescent="0.25">
      <c r="A354" s="19">
        <v>8</v>
      </c>
      <c r="B354" s="19" t="s">
        <v>245</v>
      </c>
      <c r="C354" s="2"/>
      <c r="D354" s="2"/>
      <c r="E354" s="2"/>
      <c r="F354" s="2"/>
      <c r="G354" s="2"/>
      <c r="H354" s="2"/>
      <c r="I354" s="2"/>
      <c r="J354" s="2"/>
      <c r="K354" s="2"/>
      <c r="L354" s="2"/>
      <c r="M354" s="2"/>
      <c r="N354" s="2"/>
      <c r="O354" s="2"/>
      <c r="P354" s="2"/>
      <c r="Q354" s="2"/>
      <c r="R354" s="2"/>
      <c r="S354" s="2"/>
      <c r="T354" s="2"/>
      <c r="U354"/>
      <c r="V354"/>
      <c r="W354"/>
    </row>
    <row r="355" spans="1:23" s="3" customFormat="1" x14ac:dyDescent="0.25">
      <c r="A355" s="19">
        <v>9</v>
      </c>
      <c r="B355" s="19" t="s">
        <v>246</v>
      </c>
      <c r="C355" s="2"/>
      <c r="D355" s="2"/>
      <c r="E355" s="2"/>
      <c r="F355" s="2"/>
      <c r="G355" s="2"/>
      <c r="H355" s="2"/>
      <c r="I355" s="2"/>
      <c r="J355" s="2"/>
      <c r="K355" s="2"/>
      <c r="L355" s="2"/>
      <c r="M355" s="2"/>
      <c r="N355" s="2"/>
      <c r="O355" s="2"/>
      <c r="P355" s="2"/>
      <c r="Q355" s="2"/>
      <c r="R355" s="2"/>
      <c r="S355" s="2"/>
      <c r="T355" s="2"/>
      <c r="U355"/>
      <c r="V355"/>
      <c r="W355"/>
    </row>
    <row r="356" spans="1:23" s="3" customFormat="1" x14ac:dyDescent="0.25">
      <c r="A356" s="19" t="s">
        <v>0</v>
      </c>
      <c r="B356"/>
      <c r="C356" s="2"/>
      <c r="D356" s="2"/>
      <c r="E356" s="2">
        <v>5</v>
      </c>
      <c r="F356" s="2"/>
      <c r="G356" s="2"/>
      <c r="H356" s="2">
        <v>5</v>
      </c>
      <c r="I356" s="2"/>
      <c r="J356" s="2"/>
      <c r="K356" s="2"/>
      <c r="L356" s="2"/>
      <c r="M356" s="2"/>
      <c r="N356" s="2"/>
      <c r="O356" s="2"/>
      <c r="P356" s="2"/>
      <c r="Q356" s="2">
        <v>1</v>
      </c>
      <c r="R356" s="2"/>
      <c r="S356" s="2"/>
      <c r="T356" s="2">
        <v>1</v>
      </c>
      <c r="U356"/>
      <c r="V356"/>
      <c r="W356"/>
    </row>
    <row r="357" spans="1:23" s="3" customFormat="1" x14ac:dyDescent="0.25"/>
    <row r="358" spans="1:23" s="3" customFormat="1" x14ac:dyDescent="0.25">
      <c r="C358" s="2"/>
    </row>
    <row r="359" spans="1:23" s="3" customFormat="1" x14ac:dyDescent="0.25">
      <c r="C359" s="2"/>
    </row>
    <row r="360" spans="1:23" s="3" customFormat="1" x14ac:dyDescent="0.25">
      <c r="C360" s="2"/>
    </row>
    <row r="361" spans="1:23" s="3" customFormat="1" x14ac:dyDescent="0.25">
      <c r="C361" s="2"/>
    </row>
    <row r="362" spans="1:23" s="3" customFormat="1" x14ac:dyDescent="0.25">
      <c r="C362" s="2"/>
    </row>
    <row r="363" spans="1:23" s="3" customFormat="1" x14ac:dyDescent="0.25">
      <c r="C363" s="2"/>
    </row>
    <row r="364" spans="1:23" s="3" customFormat="1" x14ac:dyDescent="0.25">
      <c r="C364" s="2"/>
    </row>
    <row r="365" spans="1:23" s="3" customFormat="1" x14ac:dyDescent="0.25">
      <c r="C365" s="2"/>
    </row>
    <row r="366" spans="1:23" s="3" customFormat="1" x14ac:dyDescent="0.25">
      <c r="C366" s="2"/>
    </row>
    <row r="367" spans="1:23" s="3" customFormat="1" x14ac:dyDescent="0.25"/>
    <row r="368" spans="1:23" s="3" customFormat="1" x14ac:dyDescent="0.25"/>
    <row r="369" spans="1:32" s="3" customFormat="1" x14ac:dyDescent="0.25"/>
    <row r="370" spans="1:32" s="3" customFormat="1" x14ac:dyDescent="0.25"/>
    <row r="371" spans="1:32" s="3" customFormat="1" x14ac:dyDescent="0.25"/>
    <row r="372" spans="1:32" s="3" customFormat="1" x14ac:dyDescent="0.25"/>
    <row r="373" spans="1:32" s="3" customFormat="1" x14ac:dyDescent="0.25"/>
    <row r="374" spans="1:32" s="3" customFormat="1" x14ac:dyDescent="0.25"/>
    <row r="375" spans="1:32" s="3" customFormat="1" x14ac:dyDescent="0.25"/>
    <row r="376" spans="1:32" s="3" customFormat="1" x14ac:dyDescent="0.25">
      <c r="A376" s="3" t="s">
        <v>307</v>
      </c>
    </row>
    <row r="377" spans="1:32" s="3" customFormat="1" x14ac:dyDescent="0.25">
      <c r="A377" s="1" t="s">
        <v>1</v>
      </c>
      <c r="B377"/>
      <c r="C377" s="1" t="s">
        <v>407</v>
      </c>
      <c r="D377" s="1" t="s">
        <v>22</v>
      </c>
      <c r="E377" s="1" t="s">
        <v>228</v>
      </c>
      <c r="F377" s="1" t="s">
        <v>13</v>
      </c>
      <c r="G377"/>
      <c r="H377"/>
      <c r="I377"/>
      <c r="J377"/>
      <c r="K377"/>
      <c r="L377"/>
      <c r="M377"/>
      <c r="N377"/>
      <c r="O377"/>
      <c r="P377"/>
      <c r="Q377"/>
      <c r="R377"/>
      <c r="S377"/>
      <c r="T377"/>
      <c r="U377"/>
      <c r="V377"/>
      <c r="W377"/>
      <c r="X377"/>
      <c r="Y377"/>
      <c r="Z377"/>
      <c r="AA377"/>
      <c r="AB377"/>
      <c r="AC377"/>
      <c r="AD377"/>
      <c r="AE377"/>
      <c r="AF377"/>
    </row>
    <row r="378" spans="1:32" s="3" customFormat="1" x14ac:dyDescent="0.25">
      <c r="A378"/>
      <c r="B378"/>
      <c r="C378" s="19">
        <v>1</v>
      </c>
      <c r="D378"/>
      <c r="E378"/>
      <c r="F378"/>
      <c r="G378"/>
      <c r="H378"/>
      <c r="I378" s="19">
        <v>2</v>
      </c>
      <c r="J378"/>
      <c r="K378"/>
      <c r="L378"/>
      <c r="M378"/>
      <c r="N378"/>
      <c r="O378" s="19">
        <v>3</v>
      </c>
      <c r="P378"/>
      <c r="Q378"/>
      <c r="R378"/>
      <c r="S378"/>
      <c r="T378"/>
      <c r="U378"/>
      <c r="V378"/>
      <c r="W378"/>
      <c r="X378"/>
      <c r="Y378"/>
      <c r="Z378"/>
      <c r="AA378"/>
      <c r="AB378"/>
      <c r="AC378"/>
      <c r="AD378"/>
      <c r="AE378"/>
      <c r="AF378"/>
    </row>
    <row r="379" spans="1:32" s="3" customFormat="1" x14ac:dyDescent="0.25">
      <c r="A379"/>
      <c r="B379"/>
      <c r="C379" s="19" t="s">
        <v>247</v>
      </c>
      <c r="D379"/>
      <c r="E379"/>
      <c r="F379"/>
      <c r="G379"/>
      <c r="H379"/>
      <c r="I379" s="19" t="s">
        <v>25</v>
      </c>
      <c r="J379"/>
      <c r="K379"/>
      <c r="L379"/>
      <c r="M379"/>
      <c r="N379"/>
      <c r="O379" s="19" t="s">
        <v>26</v>
      </c>
      <c r="P379"/>
      <c r="Q379"/>
      <c r="R379"/>
      <c r="S379"/>
      <c r="T379"/>
      <c r="U379"/>
      <c r="V379"/>
      <c r="W379"/>
      <c r="X379"/>
      <c r="Y379"/>
      <c r="Z379"/>
      <c r="AA379"/>
      <c r="AB379"/>
      <c r="AC379"/>
      <c r="AD379"/>
      <c r="AE379"/>
      <c r="AF379"/>
    </row>
    <row r="380" spans="1:32" s="3" customFormat="1" x14ac:dyDescent="0.25">
      <c r="A380"/>
      <c r="B380"/>
      <c r="C380" s="19" t="s">
        <v>229</v>
      </c>
      <c r="D380"/>
      <c r="E380" s="19" t="s">
        <v>230</v>
      </c>
      <c r="F380"/>
      <c r="G380" s="19" t="s">
        <v>231</v>
      </c>
      <c r="H380"/>
      <c r="I380" s="19" t="s">
        <v>229</v>
      </c>
      <c r="J380"/>
      <c r="K380" s="19" t="s">
        <v>230</v>
      </c>
      <c r="L380"/>
      <c r="M380" s="19" t="s">
        <v>231</v>
      </c>
      <c r="N380"/>
      <c r="O380" s="19" t="s">
        <v>229</v>
      </c>
      <c r="P380"/>
      <c r="Q380" s="19" t="s">
        <v>230</v>
      </c>
      <c r="R380"/>
      <c r="S380" s="19" t="s">
        <v>231</v>
      </c>
      <c r="T380"/>
      <c r="U380"/>
      <c r="V380"/>
      <c r="W380"/>
      <c r="X380"/>
      <c r="Y380"/>
      <c r="Z380"/>
      <c r="AA380"/>
      <c r="AB380"/>
      <c r="AC380"/>
      <c r="AD380"/>
      <c r="AE380"/>
      <c r="AF380"/>
    </row>
    <row r="381" spans="1:32" s="3" customFormat="1" x14ac:dyDescent="0.25">
      <c r="A381" s="1" t="s">
        <v>2</v>
      </c>
      <c r="B381" s="1" t="s">
        <v>3</v>
      </c>
      <c r="C381" s="19" t="s">
        <v>15</v>
      </c>
      <c r="D381" s="19" t="s">
        <v>14</v>
      </c>
      <c r="E381" s="19" t="s">
        <v>15</v>
      </c>
      <c r="F381" s="19" t="s">
        <v>14</v>
      </c>
      <c r="G381" s="19" t="s">
        <v>15</v>
      </c>
      <c r="H381" s="19" t="s">
        <v>14</v>
      </c>
      <c r="I381" s="19" t="s">
        <v>15</v>
      </c>
      <c r="J381" s="19" t="s">
        <v>14</v>
      </c>
      <c r="K381" s="19" t="s">
        <v>15</v>
      </c>
      <c r="L381" s="19" t="s">
        <v>14</v>
      </c>
      <c r="M381" s="19" t="s">
        <v>15</v>
      </c>
      <c r="N381" s="19" t="s">
        <v>14</v>
      </c>
      <c r="O381" s="19" t="s">
        <v>15</v>
      </c>
      <c r="P381" s="19" t="s">
        <v>14</v>
      </c>
      <c r="Q381" s="19" t="s">
        <v>15</v>
      </c>
      <c r="R381" s="19" t="s">
        <v>14</v>
      </c>
      <c r="S381" s="19" t="s">
        <v>15</v>
      </c>
      <c r="T381" s="19" t="s">
        <v>14</v>
      </c>
      <c r="U381"/>
      <c r="V381"/>
      <c r="W381"/>
      <c r="X381"/>
      <c r="Y381"/>
      <c r="Z381"/>
      <c r="AA381"/>
      <c r="AB381"/>
      <c r="AC381"/>
      <c r="AD381"/>
      <c r="AE381"/>
      <c r="AF381"/>
    </row>
    <row r="382" spans="1:32" s="3" customFormat="1" x14ac:dyDescent="0.25">
      <c r="A382" s="19">
        <v>1</v>
      </c>
      <c r="B382" s="19" t="s">
        <v>241</v>
      </c>
      <c r="C382" s="2">
        <v>2</v>
      </c>
      <c r="D382" s="2"/>
      <c r="E382" s="2"/>
      <c r="F382" s="2"/>
      <c r="G382" s="2"/>
      <c r="H382" s="2"/>
      <c r="I382" s="2"/>
      <c r="J382" s="2"/>
      <c r="K382" s="2"/>
      <c r="L382" s="2"/>
      <c r="M382" s="2"/>
      <c r="N382" s="2"/>
      <c r="O382" s="2"/>
      <c r="P382" s="2"/>
      <c r="Q382" s="2"/>
      <c r="R382" s="2"/>
      <c r="S382" s="2"/>
      <c r="T382" s="2"/>
      <c r="U382"/>
      <c r="V382"/>
      <c r="W382"/>
      <c r="X382"/>
      <c r="Y382"/>
      <c r="Z382"/>
      <c r="AA382"/>
      <c r="AB382"/>
      <c r="AC382"/>
      <c r="AD382"/>
      <c r="AE382"/>
      <c r="AF382"/>
    </row>
    <row r="383" spans="1:32" s="3" customFormat="1" x14ac:dyDescent="0.25">
      <c r="A383" s="19">
        <v>2</v>
      </c>
      <c r="B383" s="19" t="s">
        <v>242</v>
      </c>
      <c r="C383" s="2"/>
      <c r="D383" s="2"/>
      <c r="E383" s="2"/>
      <c r="F383" s="2"/>
      <c r="G383" s="2"/>
      <c r="H383" s="2"/>
      <c r="I383" s="2"/>
      <c r="J383" s="2"/>
      <c r="K383" s="2"/>
      <c r="L383" s="2"/>
      <c r="M383" s="2"/>
      <c r="N383" s="2"/>
      <c r="O383" s="2"/>
      <c r="P383" s="2"/>
      <c r="Q383" s="2"/>
      <c r="R383" s="2"/>
      <c r="S383" s="2"/>
      <c r="T383" s="2"/>
      <c r="U383"/>
      <c r="V383"/>
      <c r="W383"/>
      <c r="X383"/>
      <c r="Y383"/>
      <c r="Z383"/>
      <c r="AA383"/>
      <c r="AB383"/>
      <c r="AC383"/>
      <c r="AD383"/>
      <c r="AE383"/>
      <c r="AF383"/>
    </row>
    <row r="384" spans="1:32" s="3" customFormat="1" x14ac:dyDescent="0.25">
      <c r="A384" s="19">
        <v>3</v>
      </c>
      <c r="B384" s="19" t="s">
        <v>243</v>
      </c>
      <c r="C384" s="2">
        <v>2</v>
      </c>
      <c r="D384" s="2"/>
      <c r="E384" s="2"/>
      <c r="F384" s="2"/>
      <c r="G384" s="2"/>
      <c r="H384" s="2"/>
      <c r="I384" s="2"/>
      <c r="J384" s="2"/>
      <c r="K384" s="2"/>
      <c r="L384" s="2"/>
      <c r="M384" s="2"/>
      <c r="N384" s="2"/>
      <c r="O384" s="2"/>
      <c r="P384" s="2"/>
      <c r="Q384" s="2"/>
      <c r="R384" s="2"/>
      <c r="S384" s="2"/>
      <c r="T384" s="2"/>
      <c r="U384"/>
      <c r="V384"/>
      <c r="W384"/>
      <c r="X384"/>
      <c r="Y384"/>
      <c r="Z384"/>
      <c r="AA384"/>
      <c r="AB384"/>
      <c r="AC384"/>
      <c r="AD384"/>
      <c r="AE384"/>
      <c r="AF384"/>
    </row>
    <row r="385" spans="1:32" s="3" customFormat="1" x14ac:dyDescent="0.25">
      <c r="A385" s="19">
        <v>4</v>
      </c>
      <c r="B385" s="19" t="s">
        <v>7</v>
      </c>
      <c r="C385" s="2"/>
      <c r="D385" s="2"/>
      <c r="E385" s="2"/>
      <c r="F385" s="2"/>
      <c r="G385" s="2"/>
      <c r="H385" s="2"/>
      <c r="I385" s="2"/>
      <c r="J385" s="2"/>
      <c r="K385" s="2"/>
      <c r="L385" s="2"/>
      <c r="M385" s="2"/>
      <c r="N385" s="2"/>
      <c r="O385" s="2"/>
      <c r="P385" s="2"/>
      <c r="Q385" s="2"/>
      <c r="R385" s="2"/>
      <c r="S385" s="2"/>
      <c r="T385" s="2"/>
      <c r="U385"/>
      <c r="V385"/>
      <c r="W385"/>
      <c r="X385"/>
      <c r="Y385"/>
      <c r="Z385"/>
      <c r="AA385"/>
      <c r="AB385"/>
      <c r="AC385"/>
      <c r="AD385"/>
      <c r="AE385"/>
      <c r="AF385"/>
    </row>
    <row r="386" spans="1:32" s="3" customFormat="1" x14ac:dyDescent="0.25">
      <c r="A386" s="19">
        <v>5</v>
      </c>
      <c r="B386" s="19" t="s">
        <v>8</v>
      </c>
      <c r="C386" s="2"/>
      <c r="D386" s="2"/>
      <c r="E386" s="2"/>
      <c r="F386" s="2"/>
      <c r="G386" s="2"/>
      <c r="H386" s="2"/>
      <c r="I386" s="2"/>
      <c r="J386" s="2"/>
      <c r="K386" s="2"/>
      <c r="L386" s="2"/>
      <c r="M386" s="2"/>
      <c r="N386" s="2"/>
      <c r="O386" s="2"/>
      <c r="P386" s="2"/>
      <c r="Q386" s="2"/>
      <c r="R386" s="2"/>
      <c r="S386" s="2"/>
      <c r="T386" s="2"/>
      <c r="U386"/>
      <c r="V386"/>
      <c r="W386"/>
      <c r="X386"/>
      <c r="Y386"/>
      <c r="Z386"/>
      <c r="AA386"/>
      <c r="AB386"/>
      <c r="AC386"/>
      <c r="AD386"/>
      <c r="AE386"/>
      <c r="AF386"/>
    </row>
    <row r="387" spans="1:32" s="3" customFormat="1" x14ac:dyDescent="0.25">
      <c r="A387" s="19">
        <v>6</v>
      </c>
      <c r="B387" s="19" t="s">
        <v>9</v>
      </c>
      <c r="C387" s="2"/>
      <c r="D387" s="2"/>
      <c r="E387" s="2"/>
      <c r="F387" s="2"/>
      <c r="G387" s="2"/>
      <c r="H387" s="2"/>
      <c r="I387" s="2"/>
      <c r="J387" s="2"/>
      <c r="K387" s="2"/>
      <c r="L387" s="2"/>
      <c r="M387" s="2"/>
      <c r="N387" s="2"/>
      <c r="O387" s="2"/>
      <c r="P387" s="2"/>
      <c r="Q387" s="2"/>
      <c r="R387" s="2"/>
      <c r="S387" s="2"/>
      <c r="T387" s="2"/>
      <c r="U387"/>
      <c r="V387"/>
      <c r="W387"/>
      <c r="X387"/>
      <c r="Y387"/>
      <c r="Z387"/>
      <c r="AA387"/>
      <c r="AB387"/>
      <c r="AC387"/>
      <c r="AD387"/>
      <c r="AE387"/>
      <c r="AF387"/>
    </row>
    <row r="388" spans="1:32" s="3" customFormat="1" x14ac:dyDescent="0.25">
      <c r="A388" s="19">
        <v>7</v>
      </c>
      <c r="B388" s="19" t="s">
        <v>244</v>
      </c>
      <c r="C388" s="2"/>
      <c r="D388" s="2"/>
      <c r="E388" s="2"/>
      <c r="F388" s="2"/>
      <c r="G388" s="2"/>
      <c r="H388" s="2"/>
      <c r="I388" s="2"/>
      <c r="J388" s="2"/>
      <c r="K388" s="2"/>
      <c r="L388" s="2"/>
      <c r="M388" s="2"/>
      <c r="N388" s="2"/>
      <c r="O388" s="2"/>
      <c r="P388" s="2"/>
      <c r="Q388" s="2"/>
      <c r="R388" s="2"/>
      <c r="S388" s="2"/>
      <c r="T388" s="2"/>
      <c r="U388"/>
      <c r="V388"/>
      <c r="W388"/>
      <c r="X388"/>
      <c r="Y388"/>
      <c r="Z388"/>
      <c r="AA388"/>
      <c r="AB388"/>
      <c r="AC388"/>
      <c r="AD388"/>
      <c r="AE388"/>
      <c r="AF388"/>
    </row>
    <row r="389" spans="1:32" s="3" customFormat="1" x14ac:dyDescent="0.25">
      <c r="A389" s="19">
        <v>8</v>
      </c>
      <c r="B389" s="19" t="s">
        <v>245</v>
      </c>
      <c r="C389" s="2"/>
      <c r="D389" s="2"/>
      <c r="E389" s="2"/>
      <c r="F389" s="2"/>
      <c r="G389" s="2"/>
      <c r="H389" s="2"/>
      <c r="I389" s="2"/>
      <c r="J389" s="2"/>
      <c r="K389" s="2"/>
      <c r="L389" s="2"/>
      <c r="M389" s="2"/>
      <c r="N389" s="2"/>
      <c r="O389" s="2"/>
      <c r="P389" s="2"/>
      <c r="Q389" s="2"/>
      <c r="R389" s="2"/>
      <c r="S389" s="2"/>
      <c r="T389" s="2"/>
      <c r="U389"/>
      <c r="V389"/>
      <c r="W389"/>
      <c r="X389"/>
      <c r="Y389"/>
      <c r="Z389"/>
      <c r="AA389"/>
      <c r="AB389"/>
      <c r="AC389"/>
      <c r="AD389"/>
      <c r="AE389"/>
      <c r="AF389"/>
    </row>
    <row r="390" spans="1:32" x14ac:dyDescent="0.25">
      <c r="A390" s="19">
        <v>9</v>
      </c>
      <c r="B390" s="19" t="s">
        <v>246</v>
      </c>
      <c r="C390" s="2"/>
      <c r="D390" s="2"/>
      <c r="E390" s="2"/>
      <c r="F390" s="2"/>
      <c r="G390" s="2"/>
      <c r="H390" s="2"/>
      <c r="I390" s="2"/>
      <c r="J390" s="2"/>
      <c r="K390" s="2"/>
      <c r="L390" s="2"/>
      <c r="M390" s="2"/>
      <c r="N390" s="2"/>
      <c r="O390" s="2"/>
      <c r="P390" s="2"/>
      <c r="Q390" s="2"/>
      <c r="R390" s="2"/>
      <c r="S390" s="2"/>
      <c r="T390" s="2"/>
    </row>
    <row r="391" spans="1:32" x14ac:dyDescent="0.25">
      <c r="A391" s="19" t="s">
        <v>0</v>
      </c>
      <c r="C391" s="2">
        <v>4</v>
      </c>
      <c r="D391" s="2"/>
      <c r="E391" s="2"/>
      <c r="F391" s="2"/>
      <c r="G391" s="2"/>
      <c r="H391" s="2"/>
      <c r="I391" s="2"/>
      <c r="J391" s="2"/>
      <c r="K391" s="2"/>
      <c r="L391" s="2"/>
      <c r="M391" s="2"/>
      <c r="N391" s="2"/>
      <c r="O391" s="2"/>
      <c r="P391" s="2"/>
      <c r="Q391" s="2"/>
      <c r="R391" s="2"/>
      <c r="S391" s="2"/>
      <c r="T391" s="2"/>
    </row>
    <row r="392" spans="1:32" x14ac:dyDescent="0.25">
      <c r="A392" s="3"/>
      <c r="B392" s="3"/>
      <c r="C392" s="2"/>
      <c r="D392" s="3"/>
      <c r="E392" s="3"/>
      <c r="F392" s="3"/>
      <c r="G392" s="3"/>
      <c r="H392" s="3"/>
      <c r="I392" s="3"/>
      <c r="J392" s="3"/>
      <c r="K392" s="3"/>
      <c r="L392" s="3"/>
      <c r="M392" s="3"/>
      <c r="N392" s="3"/>
      <c r="O392" s="3"/>
      <c r="P392" s="3"/>
      <c r="Q392" s="3"/>
      <c r="R392" s="3"/>
      <c r="S392" s="3"/>
      <c r="T392" s="3"/>
      <c r="U392" s="3"/>
    </row>
    <row r="393" spans="1:32" x14ac:dyDescent="0.25">
      <c r="A393" s="3"/>
      <c r="B393" s="3"/>
      <c r="C393" s="2"/>
      <c r="D393" s="3"/>
      <c r="E393" s="3"/>
      <c r="F393" s="3"/>
      <c r="G393" s="3"/>
      <c r="H393" s="3"/>
      <c r="I393" s="3"/>
      <c r="J393" s="3"/>
      <c r="K393" s="3"/>
      <c r="L393" s="3"/>
      <c r="M393" s="3"/>
      <c r="N393" s="3"/>
      <c r="O393" s="3"/>
      <c r="P393" s="3"/>
      <c r="Q393" s="3"/>
      <c r="R393" s="3"/>
      <c r="S393" s="3"/>
      <c r="T393" s="3"/>
      <c r="U393" s="3"/>
    </row>
    <row r="394" spans="1:32" x14ac:dyDescent="0.25">
      <c r="A394" s="3"/>
      <c r="B394" s="3"/>
      <c r="C394" s="2"/>
      <c r="D394" s="3"/>
      <c r="E394" s="3"/>
      <c r="F394" s="3"/>
      <c r="G394" s="3"/>
      <c r="H394" s="3"/>
      <c r="I394" s="3"/>
      <c r="J394" s="3"/>
      <c r="K394" s="3"/>
      <c r="L394" s="3"/>
      <c r="M394" s="3"/>
      <c r="N394" s="3"/>
      <c r="O394" s="3"/>
      <c r="P394" s="3"/>
      <c r="Q394" s="3"/>
      <c r="R394" s="3"/>
      <c r="S394" s="3"/>
      <c r="T394" s="3"/>
      <c r="U394" s="3"/>
    </row>
    <row r="395" spans="1:32" x14ac:dyDescent="0.25">
      <c r="A395" s="3"/>
      <c r="B395" s="3"/>
      <c r="C395" s="2"/>
      <c r="D395" s="3"/>
      <c r="E395" s="3"/>
      <c r="F395" s="3"/>
      <c r="G395" s="3"/>
      <c r="H395" s="3"/>
      <c r="I395" s="3"/>
      <c r="J395" s="3"/>
      <c r="K395" s="3"/>
      <c r="L395" s="3"/>
      <c r="M395" s="3"/>
      <c r="N395" s="3"/>
      <c r="O395" s="3"/>
      <c r="P395" s="3"/>
      <c r="Q395" s="3"/>
      <c r="R395" s="3"/>
      <c r="S395" s="3"/>
      <c r="T395" s="3"/>
      <c r="U395" s="3"/>
    </row>
    <row r="396" spans="1:32" x14ac:dyDescent="0.25">
      <c r="A396" s="3"/>
      <c r="B396" s="3"/>
      <c r="C396" s="2"/>
      <c r="D396" s="3"/>
      <c r="E396" s="3"/>
      <c r="F396" s="3"/>
      <c r="G396" s="3"/>
      <c r="H396" s="3"/>
      <c r="I396" s="3"/>
      <c r="J396" s="3"/>
      <c r="K396" s="3"/>
      <c r="L396" s="3"/>
      <c r="M396" s="3"/>
      <c r="N396" s="3"/>
      <c r="O396" s="3"/>
      <c r="P396" s="3"/>
      <c r="Q396" s="3"/>
      <c r="R396" s="3"/>
      <c r="S396" s="3"/>
      <c r="T396" s="3"/>
      <c r="U396" s="3"/>
    </row>
    <row r="397" spans="1:32" x14ac:dyDescent="0.25">
      <c r="A397" s="3"/>
      <c r="B397" s="3"/>
      <c r="C397" s="2"/>
      <c r="D397" s="3"/>
      <c r="E397" s="3"/>
      <c r="F397" s="3"/>
      <c r="G397" s="3"/>
      <c r="H397" s="3"/>
      <c r="I397" s="3"/>
      <c r="J397" s="3"/>
      <c r="K397" s="3"/>
      <c r="L397" s="3"/>
      <c r="M397" s="3"/>
      <c r="N397" s="3"/>
      <c r="O397" s="3"/>
      <c r="P397" s="3"/>
      <c r="Q397" s="3"/>
      <c r="R397" s="3"/>
      <c r="S397" s="3"/>
      <c r="T397" s="3"/>
      <c r="U397" s="3"/>
    </row>
    <row r="398" spans="1:32" x14ac:dyDescent="0.25">
      <c r="A398" s="3"/>
      <c r="B398" s="3"/>
      <c r="C398" s="2"/>
      <c r="D398" s="3"/>
      <c r="E398" s="3"/>
      <c r="F398" s="3"/>
      <c r="G398" s="3"/>
      <c r="H398" s="3"/>
      <c r="I398" s="3"/>
      <c r="J398" s="3"/>
      <c r="K398" s="3"/>
      <c r="L398" s="3"/>
      <c r="M398" s="3"/>
      <c r="N398" s="3"/>
      <c r="O398" s="3"/>
      <c r="P398" s="3"/>
      <c r="Q398" s="3"/>
      <c r="R398" s="3"/>
      <c r="S398" s="3"/>
      <c r="T398" s="3"/>
      <c r="U398" s="3"/>
    </row>
    <row r="399" spans="1:32" x14ac:dyDescent="0.25">
      <c r="A399" s="3"/>
      <c r="B399" s="3"/>
      <c r="C399" s="2"/>
      <c r="D399" s="3"/>
      <c r="E399" s="3"/>
      <c r="F399" s="3"/>
      <c r="G399" s="3"/>
      <c r="H399" s="3"/>
      <c r="I399" s="3"/>
      <c r="J399" s="3"/>
      <c r="K399" s="3"/>
      <c r="L399" s="3"/>
      <c r="M399" s="3"/>
      <c r="N399" s="3"/>
      <c r="O399" s="3"/>
      <c r="P399" s="3"/>
      <c r="Q399" s="3"/>
      <c r="R399" s="3"/>
      <c r="S399" s="3"/>
      <c r="T399" s="3"/>
      <c r="U399" s="3"/>
    </row>
    <row r="400" spans="1:32" x14ac:dyDescent="0.25">
      <c r="A400" s="3"/>
      <c r="B400" s="3"/>
      <c r="C400" s="2"/>
      <c r="D400" s="3"/>
      <c r="E400" s="3"/>
      <c r="F400" s="3"/>
      <c r="G400" s="3"/>
      <c r="H400" s="3"/>
      <c r="I400" s="3"/>
      <c r="J400" s="3"/>
      <c r="K400" s="3"/>
      <c r="L400" s="3"/>
      <c r="M400" s="3"/>
      <c r="N400" s="3"/>
      <c r="O400" s="3"/>
      <c r="P400" s="3"/>
      <c r="Q400" s="3"/>
      <c r="R400" s="3"/>
      <c r="S400" s="3"/>
      <c r="T400" s="3"/>
      <c r="U400" s="3"/>
    </row>
    <row r="401" spans="1:21" x14ac:dyDescent="0.25">
      <c r="A401" s="3"/>
      <c r="B401" s="3"/>
      <c r="C401" s="2"/>
      <c r="D401" s="3"/>
      <c r="E401" s="3"/>
      <c r="F401" s="3"/>
      <c r="G401" s="3"/>
      <c r="H401" s="3"/>
      <c r="I401" s="3"/>
      <c r="J401" s="3"/>
      <c r="K401" s="3"/>
      <c r="L401" s="3"/>
      <c r="M401" s="3"/>
      <c r="N401" s="3"/>
      <c r="O401" s="3"/>
      <c r="P401" s="3"/>
      <c r="Q401" s="3"/>
      <c r="R401" s="3"/>
      <c r="S401" s="3"/>
      <c r="T401" s="3"/>
      <c r="U401" s="3"/>
    </row>
    <row r="402" spans="1:21" x14ac:dyDescent="0.25">
      <c r="A402" s="3"/>
      <c r="B402" s="3"/>
      <c r="C402" s="3"/>
      <c r="D402" s="3"/>
      <c r="E402" s="3"/>
      <c r="F402" s="3"/>
      <c r="G402" s="3"/>
      <c r="H402" s="3"/>
      <c r="I402" s="3"/>
      <c r="J402" s="3"/>
      <c r="K402" s="3"/>
      <c r="L402" s="3"/>
      <c r="M402" s="3"/>
      <c r="N402" s="3"/>
      <c r="O402" s="3"/>
      <c r="P402" s="3"/>
      <c r="Q402" s="3"/>
      <c r="R402" s="3"/>
      <c r="S402" s="3"/>
      <c r="T402" s="3"/>
      <c r="U402" s="3"/>
    </row>
    <row r="403" spans="1:21" x14ac:dyDescent="0.25">
      <c r="A403" s="3"/>
      <c r="B403" s="3"/>
      <c r="C403" s="3"/>
      <c r="D403" s="3"/>
      <c r="E403" s="3"/>
      <c r="F403" s="3"/>
      <c r="G403" s="3"/>
      <c r="H403" s="3"/>
      <c r="I403" s="3"/>
      <c r="J403" s="3"/>
      <c r="K403" s="3"/>
      <c r="L403" s="3"/>
      <c r="M403" s="3"/>
      <c r="N403" s="3"/>
      <c r="O403" s="3"/>
      <c r="P403" s="3"/>
      <c r="Q403" s="3"/>
      <c r="R403" s="3"/>
      <c r="S403" s="3"/>
      <c r="T403" s="3"/>
      <c r="U403" s="3"/>
    </row>
    <row r="404" spans="1:21" x14ac:dyDescent="0.25">
      <c r="A404" s="3"/>
      <c r="B404" s="3"/>
      <c r="C404" s="3"/>
      <c r="D404" s="3"/>
      <c r="E404" s="3"/>
      <c r="F404" s="3"/>
      <c r="G404" s="3"/>
      <c r="H404" s="3"/>
      <c r="I404" s="3"/>
      <c r="J404" s="3"/>
      <c r="K404" s="3"/>
      <c r="L404" s="3"/>
      <c r="M404" s="3"/>
      <c r="N404" s="3"/>
      <c r="O404" s="3"/>
      <c r="P404" s="3"/>
      <c r="Q404" s="3"/>
      <c r="R404" s="3"/>
      <c r="S404" s="3"/>
      <c r="T404" s="3"/>
      <c r="U404" s="3"/>
    </row>
    <row r="405" spans="1:21" x14ac:dyDescent="0.25">
      <c r="A405" s="3"/>
      <c r="B405" s="3"/>
      <c r="C405" s="3"/>
      <c r="D405" s="3"/>
      <c r="E405" s="3"/>
      <c r="F405" s="3"/>
      <c r="G405" s="3"/>
      <c r="H405" s="3"/>
      <c r="I405" s="3"/>
      <c r="J405" s="3"/>
      <c r="K405" s="3"/>
      <c r="L405" s="3"/>
      <c r="M405" s="3"/>
      <c r="N405" s="3"/>
      <c r="O405" s="3"/>
      <c r="P405" s="3"/>
      <c r="Q405" s="3"/>
      <c r="R405" s="3"/>
      <c r="S405" s="3"/>
      <c r="T405" s="3"/>
      <c r="U405" s="3"/>
    </row>
    <row r="406" spans="1:21" x14ac:dyDescent="0.25">
      <c r="A406" s="3"/>
      <c r="B406" s="3"/>
      <c r="C406" s="3"/>
      <c r="D406" s="3"/>
      <c r="E406" s="3"/>
      <c r="F406" s="3"/>
      <c r="G406" s="3"/>
      <c r="H406" s="3"/>
      <c r="I406" s="3"/>
      <c r="J406" s="3"/>
      <c r="K406" s="3"/>
      <c r="L406" s="3"/>
      <c r="M406" s="3"/>
      <c r="N406" s="3"/>
      <c r="O406" s="3"/>
      <c r="P406" s="3"/>
      <c r="Q406" s="3"/>
      <c r="R406" s="3"/>
      <c r="S406" s="3"/>
      <c r="T406" s="3"/>
      <c r="U406" s="3"/>
    </row>
    <row r="407" spans="1:21" x14ac:dyDescent="0.25">
      <c r="A407" s="3"/>
      <c r="B407" s="3"/>
      <c r="C407" s="3"/>
      <c r="D407" s="3"/>
      <c r="E407" s="3"/>
      <c r="F407" s="3"/>
      <c r="G407" s="3"/>
      <c r="H407" s="3"/>
      <c r="I407" s="3"/>
      <c r="J407" s="3"/>
      <c r="K407" s="3"/>
      <c r="L407" s="3"/>
      <c r="M407" s="3"/>
      <c r="N407" s="3"/>
      <c r="O407" s="3"/>
      <c r="P407" s="3"/>
      <c r="Q407" s="3"/>
      <c r="R407" s="3"/>
      <c r="S407" s="3"/>
      <c r="T407" s="3"/>
      <c r="U407" s="3"/>
    </row>
    <row r="408" spans="1:21" x14ac:dyDescent="0.25">
      <c r="A408" s="3"/>
      <c r="B408" s="3"/>
      <c r="C408" s="3"/>
      <c r="D408" s="3"/>
      <c r="E408" s="3"/>
      <c r="F408" s="3"/>
      <c r="G408" s="3"/>
      <c r="H408" s="3"/>
      <c r="I408" s="3"/>
      <c r="J408" s="3"/>
      <c r="K408" s="3"/>
      <c r="L408" s="3"/>
      <c r="M408" s="3"/>
      <c r="N408" s="3"/>
      <c r="O408" s="3"/>
      <c r="P408" s="3"/>
      <c r="Q408" s="3"/>
      <c r="R408" s="3"/>
      <c r="S408" s="3"/>
      <c r="T408" s="3"/>
      <c r="U408" s="3"/>
    </row>
    <row r="409" spans="1:21" x14ac:dyDescent="0.25">
      <c r="A409" s="3"/>
      <c r="B409" s="3"/>
      <c r="C409" s="3"/>
      <c r="D409" s="3"/>
      <c r="E409" s="3"/>
      <c r="F409" s="3"/>
      <c r="G409" s="3"/>
      <c r="H409" s="3"/>
      <c r="I409" s="3"/>
      <c r="J409" s="3"/>
      <c r="K409" s="3"/>
      <c r="L409" s="3"/>
      <c r="M409" s="3"/>
      <c r="N409" s="3"/>
      <c r="O409" s="3"/>
      <c r="P409" s="3"/>
      <c r="Q409" s="3"/>
      <c r="R409" s="3"/>
      <c r="S409" s="3"/>
      <c r="T409" s="3"/>
      <c r="U409" s="3"/>
    </row>
    <row r="410" spans="1:21" x14ac:dyDescent="0.25">
      <c r="A410" s="3"/>
      <c r="B410" s="3"/>
      <c r="C410" s="3"/>
      <c r="D410" s="3"/>
      <c r="E410" s="3"/>
      <c r="F410" s="3"/>
      <c r="G410" s="3"/>
      <c r="H410" s="3"/>
      <c r="I410" s="3"/>
      <c r="J410" s="3"/>
      <c r="K410" s="3"/>
      <c r="L410" s="3"/>
      <c r="M410" s="3"/>
      <c r="N410" s="3"/>
      <c r="O410" s="3"/>
      <c r="P410" s="3"/>
      <c r="Q410" s="3"/>
      <c r="R410" s="3"/>
      <c r="S410" s="3"/>
      <c r="T410" s="3"/>
      <c r="U410" s="3"/>
    </row>
    <row r="411" spans="1:21" x14ac:dyDescent="0.25">
      <c r="A411" s="32" t="s">
        <v>325</v>
      </c>
      <c r="B411" s="3"/>
      <c r="C411" s="3"/>
      <c r="D411" s="3"/>
      <c r="E411" s="3"/>
      <c r="F411" s="3"/>
      <c r="G411" s="3"/>
      <c r="H411" s="3"/>
      <c r="I411" s="3"/>
      <c r="J411" s="3"/>
      <c r="K411" s="3"/>
      <c r="L411" s="3"/>
      <c r="M411" s="3"/>
      <c r="N411" s="3"/>
      <c r="O411" s="3"/>
      <c r="P411" s="3"/>
      <c r="Q411" s="3"/>
      <c r="R411" s="3"/>
      <c r="S411" s="3"/>
      <c r="T411" s="3"/>
      <c r="U411" s="3"/>
    </row>
    <row r="412" spans="1:21" x14ac:dyDescent="0.25">
      <c r="A412" s="1" t="s">
        <v>1</v>
      </c>
      <c r="C412" s="1" t="s">
        <v>228</v>
      </c>
      <c r="D412" s="1" t="s">
        <v>16</v>
      </c>
    </row>
    <row r="413" spans="1:21" x14ac:dyDescent="0.25">
      <c r="C413" s="19" t="s">
        <v>248</v>
      </c>
      <c r="H413" s="19" t="s">
        <v>258</v>
      </c>
      <c r="I413" s="19" t="s">
        <v>249</v>
      </c>
      <c r="N413" s="19" t="s">
        <v>259</v>
      </c>
    </row>
    <row r="414" spans="1:21" x14ac:dyDescent="0.25">
      <c r="A414" s="1" t="s">
        <v>2</v>
      </c>
      <c r="B414" s="1" t="s">
        <v>3</v>
      </c>
      <c r="C414" s="19" t="s">
        <v>17</v>
      </c>
      <c r="D414" s="19" t="s">
        <v>18</v>
      </c>
      <c r="E414" s="19" t="s">
        <v>19</v>
      </c>
      <c r="F414" s="19" t="s">
        <v>20</v>
      </c>
      <c r="G414" s="19" t="s">
        <v>21</v>
      </c>
      <c r="I414" s="19" t="s">
        <v>17</v>
      </c>
      <c r="J414" s="19" t="s">
        <v>18</v>
      </c>
      <c r="K414" s="19" t="s">
        <v>19</v>
      </c>
      <c r="L414" s="19" t="s">
        <v>20</v>
      </c>
      <c r="M414" s="19" t="s">
        <v>21</v>
      </c>
    </row>
    <row r="415" spans="1:21" x14ac:dyDescent="0.25">
      <c r="A415" s="19">
        <v>1</v>
      </c>
      <c r="B415" s="19" t="s">
        <v>250</v>
      </c>
      <c r="C415" s="2"/>
      <c r="D415" s="2"/>
      <c r="E415" s="2">
        <v>24</v>
      </c>
      <c r="F415" s="2">
        <v>15</v>
      </c>
      <c r="G415" s="2">
        <v>1</v>
      </c>
      <c r="H415" s="2">
        <v>40</v>
      </c>
      <c r="I415" s="2"/>
      <c r="J415" s="2"/>
      <c r="K415" s="2">
        <v>2</v>
      </c>
      <c r="L415" s="2"/>
      <c r="M415" s="2"/>
      <c r="N415" s="2">
        <v>2</v>
      </c>
    </row>
    <row r="416" spans="1:21" x14ac:dyDescent="0.25">
      <c r="A416" s="19">
        <v>2</v>
      </c>
      <c r="B416" s="19" t="s">
        <v>251</v>
      </c>
      <c r="C416" s="2"/>
      <c r="D416" s="2"/>
      <c r="E416" s="2">
        <v>99</v>
      </c>
      <c r="F416" s="2">
        <v>108</v>
      </c>
      <c r="G416" s="2">
        <v>4</v>
      </c>
      <c r="H416" s="2">
        <v>211</v>
      </c>
      <c r="I416" s="2"/>
      <c r="J416" s="2"/>
      <c r="K416" s="2">
        <v>16</v>
      </c>
      <c r="L416" s="2">
        <v>22</v>
      </c>
      <c r="M416" s="2"/>
      <c r="N416" s="2">
        <v>38</v>
      </c>
    </row>
    <row r="417" spans="1:14" x14ac:dyDescent="0.25">
      <c r="A417" s="19">
        <v>3</v>
      </c>
      <c r="B417" s="19" t="s">
        <v>252</v>
      </c>
      <c r="C417" s="2"/>
      <c r="D417" s="2"/>
      <c r="E417" s="2">
        <v>30</v>
      </c>
      <c r="F417" s="2">
        <v>11</v>
      </c>
      <c r="G417" s="2">
        <v>2</v>
      </c>
      <c r="H417" s="2">
        <v>43</v>
      </c>
      <c r="I417" s="2"/>
      <c r="J417" s="2"/>
      <c r="K417" s="2">
        <v>1</v>
      </c>
      <c r="L417" s="2">
        <v>2</v>
      </c>
      <c r="M417" s="2"/>
      <c r="N417" s="2">
        <v>3</v>
      </c>
    </row>
    <row r="418" spans="1:14" x14ac:dyDescent="0.25">
      <c r="A418" s="19">
        <v>4</v>
      </c>
      <c r="B418" s="19" t="s">
        <v>253</v>
      </c>
      <c r="C418" s="2"/>
      <c r="D418" s="2"/>
      <c r="E418" s="2"/>
      <c r="F418" s="2"/>
      <c r="G418" s="2"/>
      <c r="H418" s="2"/>
      <c r="I418" s="2"/>
      <c r="J418" s="2"/>
      <c r="K418" s="2"/>
      <c r="L418" s="2"/>
      <c r="M418" s="2"/>
      <c r="N418" s="2"/>
    </row>
    <row r="419" spans="1:14" x14ac:dyDescent="0.25">
      <c r="A419" s="19">
        <v>5</v>
      </c>
      <c r="B419" s="19" t="s">
        <v>254</v>
      </c>
      <c r="C419" s="2"/>
      <c r="D419" s="2"/>
      <c r="E419" s="2"/>
      <c r="F419" s="2"/>
      <c r="G419" s="2"/>
      <c r="H419" s="2"/>
      <c r="I419" s="2"/>
      <c r="J419" s="2"/>
      <c r="K419" s="2"/>
      <c r="L419" s="2"/>
      <c r="M419" s="2"/>
      <c r="N419" s="2"/>
    </row>
    <row r="420" spans="1:14" x14ac:dyDescent="0.25">
      <c r="A420" s="19">
        <v>6</v>
      </c>
      <c r="B420" s="19" t="s">
        <v>255</v>
      </c>
      <c r="C420" s="2"/>
      <c r="D420" s="2"/>
      <c r="E420" s="2"/>
      <c r="F420" s="2"/>
      <c r="G420" s="2"/>
      <c r="H420" s="2"/>
      <c r="I420" s="2"/>
      <c r="J420" s="2"/>
      <c r="K420" s="2"/>
      <c r="L420" s="2"/>
      <c r="M420" s="2"/>
      <c r="N420" s="2"/>
    </row>
    <row r="421" spans="1:14" x14ac:dyDescent="0.25">
      <c r="A421" s="19">
        <v>7</v>
      </c>
      <c r="B421" s="19" t="s">
        <v>256</v>
      </c>
      <c r="C421" s="2"/>
      <c r="D421" s="2"/>
      <c r="E421" s="2"/>
      <c r="F421" s="2"/>
      <c r="G421" s="2"/>
      <c r="H421" s="2"/>
      <c r="I421" s="2"/>
      <c r="J421" s="2"/>
      <c r="K421" s="2"/>
      <c r="L421" s="2"/>
      <c r="M421" s="2"/>
      <c r="N421" s="2"/>
    </row>
    <row r="422" spans="1:14" x14ac:dyDescent="0.25">
      <c r="A422" s="19">
        <v>8</v>
      </c>
      <c r="B422" s="19" t="s">
        <v>257</v>
      </c>
      <c r="C422" s="2"/>
      <c r="D422" s="2"/>
      <c r="E422" s="2"/>
      <c r="F422" s="2"/>
      <c r="G422" s="2"/>
      <c r="H422" s="2"/>
      <c r="I422" s="2"/>
      <c r="J422" s="2"/>
      <c r="K422" s="2"/>
      <c r="L422" s="2"/>
      <c r="M422" s="2"/>
      <c r="N422" s="2"/>
    </row>
    <row r="423" spans="1:14" x14ac:dyDescent="0.25">
      <c r="A423" s="19" t="s">
        <v>0</v>
      </c>
      <c r="C423" s="2"/>
      <c r="D423" s="2"/>
      <c r="E423" s="2">
        <v>153</v>
      </c>
      <c r="F423" s="2">
        <v>134</v>
      </c>
      <c r="G423" s="2">
        <v>7</v>
      </c>
      <c r="H423" s="2">
        <v>294</v>
      </c>
      <c r="I423" s="2"/>
      <c r="J423" s="2"/>
      <c r="K423" s="2">
        <v>19</v>
      </c>
      <c r="L423" s="2">
        <v>24</v>
      </c>
      <c r="M423" s="2"/>
      <c r="N423" s="2">
        <v>43</v>
      </c>
    </row>
    <row r="424" spans="1:14" x14ac:dyDescent="0.25">
      <c r="A424" s="3"/>
      <c r="B424" s="3"/>
      <c r="C424" s="3"/>
      <c r="D424" s="3"/>
      <c r="E424" s="3"/>
      <c r="F424" s="3"/>
      <c r="G424" s="3"/>
      <c r="H424" s="3"/>
      <c r="I424" s="3"/>
      <c r="J424" s="3"/>
      <c r="K424" s="3"/>
      <c r="L424" s="3"/>
    </row>
    <row r="425" spans="1:14" x14ac:dyDescent="0.25">
      <c r="A425" s="3"/>
      <c r="B425" s="3"/>
      <c r="C425" s="2"/>
      <c r="D425" s="3"/>
      <c r="E425" s="3"/>
      <c r="F425" s="3"/>
      <c r="G425" s="3"/>
      <c r="H425" s="3"/>
      <c r="I425" s="3"/>
      <c r="J425" s="3"/>
      <c r="K425" s="3"/>
      <c r="L425" s="3"/>
    </row>
    <row r="426" spans="1:14" x14ac:dyDescent="0.25">
      <c r="A426" s="3"/>
      <c r="B426" s="3"/>
      <c r="C426" s="2"/>
      <c r="D426" s="3"/>
      <c r="E426" s="3"/>
      <c r="F426" s="3"/>
      <c r="G426" s="3"/>
      <c r="H426" s="3"/>
      <c r="I426" s="3"/>
      <c r="J426" s="3"/>
      <c r="K426" s="3"/>
      <c r="L426" s="3"/>
    </row>
    <row r="427" spans="1:14" x14ac:dyDescent="0.25">
      <c r="A427" s="3"/>
      <c r="B427" s="3"/>
      <c r="C427" s="2"/>
      <c r="D427" s="3"/>
      <c r="E427" s="3"/>
      <c r="F427" s="3"/>
      <c r="G427" s="3"/>
      <c r="H427" s="3"/>
      <c r="I427" s="3"/>
      <c r="J427" s="3"/>
      <c r="K427" s="3"/>
      <c r="L427" s="3"/>
    </row>
    <row r="428" spans="1:14" x14ac:dyDescent="0.25">
      <c r="A428" s="3"/>
      <c r="B428" s="3"/>
      <c r="C428" s="2"/>
      <c r="D428" s="3"/>
      <c r="E428" s="3"/>
      <c r="F428" s="3"/>
      <c r="G428" s="3"/>
      <c r="H428" s="3"/>
      <c r="I428" s="3"/>
      <c r="J428" s="3"/>
      <c r="K428" s="3"/>
      <c r="L428" s="3"/>
    </row>
    <row r="429" spans="1:14" x14ac:dyDescent="0.25">
      <c r="A429" s="3"/>
      <c r="B429" s="3"/>
      <c r="C429" s="2"/>
      <c r="D429" s="3"/>
      <c r="E429" s="3"/>
      <c r="F429" s="3"/>
      <c r="G429" s="3"/>
      <c r="H429" s="3"/>
      <c r="I429" s="3"/>
      <c r="J429" s="3"/>
      <c r="K429" s="3"/>
      <c r="L429" s="3"/>
    </row>
    <row r="430" spans="1:14" x14ac:dyDescent="0.25">
      <c r="A430" s="3"/>
      <c r="B430" s="3"/>
      <c r="C430" s="2"/>
      <c r="D430" s="3"/>
      <c r="E430" s="3"/>
      <c r="F430" s="3"/>
      <c r="G430" s="3"/>
      <c r="H430" s="3"/>
      <c r="I430" s="3"/>
      <c r="J430" s="3"/>
      <c r="K430" s="3"/>
      <c r="L430" s="3"/>
    </row>
    <row r="431" spans="1:14" x14ac:dyDescent="0.25">
      <c r="A431" s="3"/>
      <c r="B431" s="3"/>
      <c r="C431" s="2"/>
      <c r="D431" s="3"/>
      <c r="E431" s="3"/>
      <c r="F431" s="3"/>
      <c r="G431" s="3"/>
      <c r="H431" s="3"/>
      <c r="I431" s="3"/>
      <c r="J431" s="3"/>
      <c r="K431" s="3"/>
      <c r="L431" s="3"/>
    </row>
    <row r="432" spans="1:14" x14ac:dyDescent="0.25">
      <c r="A432" s="3"/>
      <c r="B432" s="3"/>
      <c r="C432" s="2"/>
      <c r="D432" s="3"/>
      <c r="E432" s="3"/>
      <c r="F432" s="3"/>
      <c r="G432" s="3"/>
      <c r="H432" s="3"/>
      <c r="I432" s="3"/>
      <c r="J432" s="3"/>
      <c r="K432" s="3"/>
      <c r="L432" s="3"/>
    </row>
    <row r="433" spans="1:14" x14ac:dyDescent="0.25">
      <c r="A433" s="3"/>
      <c r="B433" s="3"/>
      <c r="C433" s="2"/>
      <c r="D433" s="3"/>
      <c r="E433" s="3"/>
      <c r="F433" s="3"/>
      <c r="G433" s="3"/>
      <c r="H433" s="3"/>
      <c r="I433" s="3"/>
      <c r="J433" s="3"/>
      <c r="K433" s="3"/>
      <c r="L433" s="3"/>
    </row>
    <row r="434" spans="1:14" x14ac:dyDescent="0.25">
      <c r="A434" s="3"/>
      <c r="B434" s="3"/>
      <c r="C434" s="2"/>
      <c r="D434" s="3"/>
      <c r="E434" s="3"/>
      <c r="F434" s="3"/>
      <c r="G434" s="3"/>
      <c r="H434" s="3"/>
      <c r="I434" s="3"/>
      <c r="J434" s="3"/>
      <c r="K434" s="3"/>
      <c r="L434" s="3"/>
    </row>
    <row r="435" spans="1:14" x14ac:dyDescent="0.25">
      <c r="A435" s="3"/>
      <c r="B435" s="3"/>
      <c r="C435" s="3"/>
      <c r="D435" s="3"/>
      <c r="E435" s="3"/>
      <c r="F435" s="3"/>
      <c r="G435" s="3"/>
      <c r="H435" s="3"/>
      <c r="I435" s="3"/>
      <c r="J435" s="3"/>
      <c r="K435" s="3"/>
      <c r="L435" s="3"/>
    </row>
    <row r="436" spans="1:14" x14ac:dyDescent="0.25">
      <c r="A436" s="3"/>
      <c r="B436" s="3"/>
      <c r="C436" s="3"/>
      <c r="D436" s="3"/>
      <c r="E436" s="3"/>
      <c r="F436" s="3"/>
      <c r="G436" s="3"/>
      <c r="H436" s="3"/>
      <c r="I436" s="3"/>
      <c r="J436" s="3"/>
      <c r="K436" s="3"/>
      <c r="L436" s="3"/>
    </row>
    <row r="437" spans="1:14" x14ac:dyDescent="0.25">
      <c r="A437" s="3"/>
      <c r="B437" s="3"/>
      <c r="C437" s="3"/>
      <c r="D437" s="3"/>
      <c r="E437" s="3"/>
      <c r="F437" s="3"/>
      <c r="G437" s="3"/>
      <c r="H437" s="3"/>
      <c r="I437" s="3"/>
      <c r="J437" s="3"/>
      <c r="K437" s="3"/>
      <c r="L437" s="3"/>
    </row>
    <row r="438" spans="1:14" x14ac:dyDescent="0.25">
      <c r="A438" s="3"/>
      <c r="B438" s="3"/>
      <c r="C438" s="3"/>
      <c r="D438" s="3"/>
      <c r="E438" s="3"/>
      <c r="F438" s="3"/>
      <c r="G438" s="3"/>
      <c r="H438" s="3"/>
      <c r="I438" s="3"/>
      <c r="J438" s="3"/>
      <c r="K438" s="3"/>
      <c r="L438" s="3"/>
    </row>
    <row r="439" spans="1:14" x14ac:dyDescent="0.25">
      <c r="A439" s="3"/>
      <c r="B439" s="3"/>
      <c r="C439" s="3"/>
      <c r="D439" s="3"/>
      <c r="E439" s="3"/>
      <c r="F439" s="3"/>
      <c r="G439" s="3"/>
      <c r="H439" s="3"/>
      <c r="I439" s="3"/>
      <c r="J439" s="3"/>
      <c r="K439" s="3"/>
      <c r="L439" s="3"/>
    </row>
    <row r="440" spans="1:14" x14ac:dyDescent="0.25">
      <c r="A440" s="3"/>
      <c r="B440" s="3"/>
      <c r="C440" s="3"/>
      <c r="D440" s="3"/>
      <c r="E440" s="3"/>
      <c r="F440" s="3"/>
      <c r="G440" s="3"/>
      <c r="H440" s="3"/>
      <c r="I440" s="3"/>
      <c r="J440" s="3"/>
      <c r="K440" s="3"/>
      <c r="L440" s="3"/>
    </row>
    <row r="441" spans="1:14" x14ac:dyDescent="0.25">
      <c r="A441" s="3"/>
      <c r="B441" s="3"/>
      <c r="C441" s="3"/>
      <c r="D441" s="3"/>
      <c r="E441" s="3"/>
      <c r="F441" s="3"/>
      <c r="G441" s="3"/>
      <c r="H441" s="3"/>
      <c r="I441" s="3"/>
      <c r="J441" s="3"/>
      <c r="K441" s="3"/>
      <c r="L441" s="3"/>
    </row>
    <row r="442" spans="1:14" x14ac:dyDescent="0.25">
      <c r="A442" s="3"/>
      <c r="B442" s="3"/>
      <c r="C442" s="3"/>
      <c r="D442" s="3"/>
      <c r="E442" s="3"/>
      <c r="F442" s="3"/>
      <c r="G442" s="3"/>
      <c r="H442" s="3"/>
      <c r="I442" s="3"/>
      <c r="J442" s="3"/>
      <c r="K442" s="3"/>
      <c r="L442" s="3"/>
    </row>
    <row r="443" spans="1:14" x14ac:dyDescent="0.25">
      <c r="A443" s="3"/>
      <c r="B443" s="3"/>
      <c r="C443" s="3"/>
      <c r="D443" s="3"/>
      <c r="E443" s="3"/>
      <c r="F443" s="3"/>
      <c r="G443" s="3"/>
      <c r="H443" s="3"/>
      <c r="I443" s="3"/>
      <c r="J443" s="3"/>
      <c r="K443" s="3"/>
      <c r="L443" s="3"/>
    </row>
    <row r="444" spans="1:14" x14ac:dyDescent="0.25">
      <c r="A444" s="3" t="s">
        <v>343</v>
      </c>
      <c r="B444" s="3"/>
      <c r="C444" s="3"/>
      <c r="D444" s="3"/>
      <c r="E444" s="3"/>
      <c r="F444" s="3"/>
      <c r="G444" s="3"/>
      <c r="H444" s="3"/>
      <c r="I444" s="3"/>
      <c r="J444" s="3"/>
      <c r="K444" s="3"/>
      <c r="L444" s="3"/>
    </row>
    <row r="445" spans="1:14" x14ac:dyDescent="0.25">
      <c r="A445" s="1" t="s">
        <v>1</v>
      </c>
      <c r="C445" s="1" t="s">
        <v>228</v>
      </c>
      <c r="D445" s="1" t="s">
        <v>16</v>
      </c>
    </row>
    <row r="446" spans="1:14" x14ac:dyDescent="0.25">
      <c r="C446" s="19" t="s">
        <v>248</v>
      </c>
      <c r="H446" s="19" t="s">
        <v>258</v>
      </c>
      <c r="I446" s="19" t="s">
        <v>249</v>
      </c>
      <c r="N446" s="19" t="s">
        <v>259</v>
      </c>
    </row>
    <row r="447" spans="1:14" x14ac:dyDescent="0.25">
      <c r="A447" s="1" t="s">
        <v>2</v>
      </c>
      <c r="B447" s="1" t="s">
        <v>3</v>
      </c>
      <c r="C447" s="19" t="s">
        <v>17</v>
      </c>
      <c r="D447" s="19" t="s">
        <v>18</v>
      </c>
      <c r="E447" s="19" t="s">
        <v>19</v>
      </c>
      <c r="F447" s="19" t="s">
        <v>20</v>
      </c>
      <c r="G447" s="19" t="s">
        <v>21</v>
      </c>
      <c r="I447" s="19" t="s">
        <v>17</v>
      </c>
      <c r="J447" s="19" t="s">
        <v>18</v>
      </c>
      <c r="K447" s="19" t="s">
        <v>19</v>
      </c>
      <c r="L447" s="19" t="s">
        <v>20</v>
      </c>
      <c r="M447" s="19" t="s">
        <v>21</v>
      </c>
    </row>
    <row r="448" spans="1:14" x14ac:dyDescent="0.25">
      <c r="A448" s="19">
        <v>1</v>
      </c>
      <c r="B448" s="19" t="s">
        <v>241</v>
      </c>
      <c r="C448" s="2"/>
      <c r="D448" s="2"/>
      <c r="E448" s="2"/>
      <c r="F448" s="2"/>
      <c r="G448" s="2"/>
      <c r="H448" s="2"/>
      <c r="I448" s="2"/>
      <c r="J448" s="2"/>
      <c r="K448" s="2"/>
      <c r="L448" s="2"/>
      <c r="M448" s="2"/>
      <c r="N448" s="2"/>
    </row>
    <row r="449" spans="1:14" x14ac:dyDescent="0.25">
      <c r="A449" s="19">
        <v>2</v>
      </c>
      <c r="B449" s="19" t="s">
        <v>242</v>
      </c>
      <c r="C449" s="2"/>
      <c r="D449" s="2"/>
      <c r="E449" s="2"/>
      <c r="F449" s="2"/>
      <c r="G449" s="2"/>
      <c r="H449" s="2"/>
      <c r="I449" s="2"/>
      <c r="J449" s="2"/>
      <c r="K449" s="2"/>
      <c r="L449" s="2"/>
      <c r="M449" s="2"/>
      <c r="N449" s="2"/>
    </row>
    <row r="450" spans="1:14" x14ac:dyDescent="0.25">
      <c r="A450" s="19">
        <v>3</v>
      </c>
      <c r="B450" s="19" t="s">
        <v>7</v>
      </c>
      <c r="C450" s="2"/>
      <c r="D450" s="2"/>
      <c r="E450" s="2"/>
      <c r="F450" s="2"/>
      <c r="G450" s="2"/>
      <c r="H450" s="2"/>
      <c r="I450" s="2"/>
      <c r="J450" s="2"/>
      <c r="K450" s="2"/>
      <c r="L450" s="2"/>
      <c r="M450" s="2"/>
      <c r="N450" s="2"/>
    </row>
    <row r="451" spans="1:14" x14ac:dyDescent="0.25">
      <c r="A451" s="19">
        <v>4</v>
      </c>
      <c r="B451" s="19" t="s">
        <v>8</v>
      </c>
      <c r="C451" s="2"/>
      <c r="D451" s="2"/>
      <c r="E451" s="2"/>
      <c r="F451" s="2"/>
      <c r="G451" s="2"/>
      <c r="H451" s="2"/>
      <c r="I451" s="2"/>
      <c r="J451" s="2"/>
      <c r="K451" s="2"/>
      <c r="L451" s="2"/>
      <c r="M451" s="2"/>
      <c r="N451" s="2"/>
    </row>
    <row r="452" spans="1:14" x14ac:dyDescent="0.25">
      <c r="A452" s="19">
        <v>5</v>
      </c>
      <c r="B452" s="19" t="s">
        <v>244</v>
      </c>
      <c r="C452" s="2"/>
      <c r="D452" s="2"/>
      <c r="E452" s="2"/>
      <c r="F452" s="2">
        <v>2</v>
      </c>
      <c r="G452" s="2"/>
      <c r="H452" s="2">
        <v>2</v>
      </c>
      <c r="I452" s="2"/>
      <c r="J452" s="2"/>
      <c r="K452" s="2"/>
      <c r="L452" s="2"/>
      <c r="M452" s="2"/>
      <c r="N452" s="2"/>
    </row>
    <row r="453" spans="1:14" x14ac:dyDescent="0.25">
      <c r="A453" s="19">
        <v>6</v>
      </c>
      <c r="B453" s="19" t="s">
        <v>246</v>
      </c>
      <c r="C453" s="2"/>
      <c r="D453" s="2"/>
      <c r="E453" s="2"/>
      <c r="F453" s="2"/>
      <c r="G453" s="2"/>
      <c r="H453" s="2"/>
      <c r="I453" s="2"/>
      <c r="J453" s="2"/>
      <c r="K453" s="2"/>
      <c r="L453" s="2"/>
      <c r="M453" s="2"/>
      <c r="N453" s="2"/>
    </row>
    <row r="454" spans="1:14" x14ac:dyDescent="0.25">
      <c r="A454" s="19">
        <v>7</v>
      </c>
      <c r="B454" s="19" t="s">
        <v>12</v>
      </c>
      <c r="C454" s="2"/>
      <c r="D454" s="2"/>
      <c r="E454" s="2"/>
      <c r="F454" s="2">
        <v>2</v>
      </c>
      <c r="G454" s="2"/>
      <c r="H454" s="2">
        <v>2</v>
      </c>
      <c r="I454" s="2"/>
      <c r="J454" s="2"/>
      <c r="K454" s="2"/>
      <c r="L454" s="2"/>
      <c r="M454" s="2"/>
      <c r="N454" s="2"/>
    </row>
    <row r="455" spans="1:14" x14ac:dyDescent="0.25">
      <c r="A455" s="19" t="s">
        <v>0</v>
      </c>
      <c r="C455" s="2"/>
      <c r="D455" s="2"/>
      <c r="E455" s="2"/>
      <c r="F455" s="2">
        <v>4</v>
      </c>
      <c r="G455" s="2"/>
      <c r="H455" s="2">
        <v>4</v>
      </c>
      <c r="I455" s="2"/>
      <c r="J455" s="2"/>
      <c r="K455" s="2"/>
      <c r="L455" s="2"/>
      <c r="M455" s="2"/>
      <c r="N455" s="2"/>
    </row>
    <row r="456" spans="1:14" x14ac:dyDescent="0.25">
      <c r="A456" s="19"/>
      <c r="B456" s="19"/>
      <c r="C456" s="19"/>
      <c r="D456" s="19"/>
      <c r="E456" s="19"/>
      <c r="F456" s="19"/>
      <c r="G456" s="19"/>
      <c r="H456" s="19"/>
      <c r="I456" s="19"/>
      <c r="J456" s="19"/>
      <c r="K456" s="19"/>
      <c r="L456" s="19"/>
      <c r="M456" s="19"/>
      <c r="N456" s="19"/>
    </row>
    <row r="457" spans="1:14" x14ac:dyDescent="0.25">
      <c r="A457" s="19"/>
      <c r="B457" s="19"/>
      <c r="C457" s="2"/>
      <c r="D457" s="19"/>
      <c r="E457" s="19"/>
      <c r="F457" s="19"/>
      <c r="G457" s="19"/>
      <c r="H457" s="19"/>
      <c r="I457" s="19"/>
      <c r="J457" s="19"/>
      <c r="K457" s="19"/>
      <c r="L457" s="19"/>
      <c r="M457" s="19"/>
      <c r="N457" s="19"/>
    </row>
    <row r="458" spans="1:14" x14ac:dyDescent="0.25">
      <c r="A458" s="19"/>
      <c r="B458" s="19"/>
      <c r="C458" s="2"/>
      <c r="D458" s="19"/>
      <c r="E458" s="19"/>
      <c r="F458" s="19"/>
      <c r="G458" s="19"/>
      <c r="H458" s="19"/>
      <c r="I458" s="19"/>
      <c r="J458" s="19"/>
      <c r="K458" s="19"/>
      <c r="L458" s="19"/>
      <c r="M458" s="19"/>
      <c r="N458" s="19"/>
    </row>
    <row r="459" spans="1:14" x14ac:dyDescent="0.25">
      <c r="A459" s="19"/>
      <c r="B459" s="19"/>
      <c r="C459" s="2"/>
      <c r="D459" s="19"/>
      <c r="E459" s="19"/>
      <c r="F459" s="19"/>
      <c r="G459" s="19"/>
      <c r="H459" s="19"/>
      <c r="I459" s="19"/>
      <c r="J459" s="19"/>
      <c r="K459" s="19"/>
      <c r="L459" s="19"/>
      <c r="M459" s="19"/>
      <c r="N459" s="19"/>
    </row>
    <row r="460" spans="1:14" x14ac:dyDescent="0.25">
      <c r="A460" s="19"/>
      <c r="B460" s="19"/>
      <c r="C460" s="2"/>
      <c r="D460" s="19"/>
      <c r="E460" s="19"/>
      <c r="F460" s="19"/>
      <c r="G460" s="19"/>
      <c r="H460" s="19"/>
      <c r="I460" s="19"/>
      <c r="J460" s="19"/>
      <c r="K460" s="19"/>
      <c r="L460" s="19"/>
      <c r="M460" s="19"/>
      <c r="N460" s="19"/>
    </row>
    <row r="461" spans="1:14" x14ac:dyDescent="0.25">
      <c r="A461" s="19"/>
      <c r="B461" s="19"/>
      <c r="C461" s="2"/>
      <c r="D461" s="19"/>
      <c r="E461" s="19"/>
      <c r="F461" s="19"/>
      <c r="G461" s="19"/>
      <c r="H461" s="19"/>
      <c r="I461" s="19"/>
      <c r="J461" s="19"/>
      <c r="K461" s="19"/>
      <c r="L461" s="19"/>
      <c r="M461" s="19"/>
      <c r="N461" s="19"/>
    </row>
    <row r="462" spans="1:14" x14ac:dyDescent="0.25">
      <c r="A462" s="19"/>
      <c r="B462" s="19"/>
      <c r="C462" s="2"/>
      <c r="D462" s="19"/>
      <c r="E462" s="19"/>
      <c r="F462" s="19"/>
      <c r="G462" s="19"/>
      <c r="H462" s="19"/>
      <c r="I462" s="19"/>
      <c r="J462" s="19"/>
      <c r="K462" s="19"/>
      <c r="L462" s="19"/>
      <c r="M462" s="19"/>
      <c r="N462" s="19"/>
    </row>
    <row r="463" spans="1:14" x14ac:dyDescent="0.25">
      <c r="A463" s="19"/>
      <c r="B463" s="19"/>
      <c r="C463" s="2"/>
      <c r="D463" s="19"/>
      <c r="E463" s="19"/>
      <c r="F463" s="19"/>
      <c r="G463" s="19"/>
      <c r="H463" s="19"/>
      <c r="I463" s="19"/>
      <c r="J463" s="19"/>
      <c r="K463" s="19"/>
      <c r="L463" s="19"/>
      <c r="M463" s="19"/>
      <c r="N463" s="19"/>
    </row>
    <row r="464" spans="1:14" x14ac:dyDescent="0.25">
      <c r="A464" s="19"/>
      <c r="B464" s="19"/>
      <c r="C464" s="2"/>
      <c r="D464" s="19"/>
      <c r="E464" s="19"/>
      <c r="F464" s="19"/>
      <c r="G464" s="19"/>
      <c r="H464" s="19"/>
      <c r="I464" s="19"/>
      <c r="J464" s="19"/>
      <c r="K464" s="19"/>
      <c r="L464" s="19"/>
      <c r="M464" s="19"/>
      <c r="N464" s="19"/>
    </row>
    <row r="465" spans="1:17" x14ac:dyDescent="0.25">
      <c r="A465" s="19"/>
      <c r="B465" s="19"/>
      <c r="C465" s="2"/>
      <c r="D465" s="19"/>
      <c r="E465" s="19"/>
      <c r="F465" s="19"/>
      <c r="G465" s="19"/>
      <c r="H465" s="19"/>
      <c r="I465" s="19"/>
      <c r="J465" s="19"/>
      <c r="K465" s="19"/>
      <c r="L465" s="19"/>
      <c r="M465" s="19"/>
      <c r="N465" s="19"/>
    </row>
    <row r="466" spans="1:17" x14ac:dyDescent="0.25">
      <c r="A466" s="19"/>
      <c r="B466" s="19"/>
      <c r="C466" s="2"/>
      <c r="D466" s="19"/>
      <c r="E466" s="19"/>
      <c r="F466" s="19"/>
      <c r="G466" s="19"/>
      <c r="H466" s="19"/>
      <c r="I466" s="19"/>
      <c r="J466" s="19"/>
      <c r="K466" s="19"/>
      <c r="L466" s="19"/>
      <c r="M466" s="19"/>
      <c r="N466" s="19"/>
    </row>
    <row r="467" spans="1:17" x14ac:dyDescent="0.25">
      <c r="A467" s="19"/>
      <c r="B467" s="19"/>
      <c r="C467" s="19"/>
      <c r="D467" s="19"/>
      <c r="E467" s="19"/>
      <c r="F467" s="19"/>
      <c r="G467" s="19"/>
      <c r="H467" s="19"/>
      <c r="I467" s="19"/>
      <c r="J467" s="19"/>
      <c r="K467" s="19"/>
      <c r="L467" s="19"/>
      <c r="M467" s="19"/>
      <c r="N467" s="19"/>
    </row>
    <row r="468" spans="1:17" x14ac:dyDescent="0.25">
      <c r="A468" s="19"/>
      <c r="B468" s="19"/>
      <c r="C468" s="19"/>
      <c r="D468" s="19"/>
      <c r="E468" s="19"/>
      <c r="F468" s="19"/>
      <c r="G468" s="19"/>
      <c r="H468" s="19"/>
      <c r="I468" s="19"/>
      <c r="J468" s="19"/>
      <c r="K468" s="19"/>
      <c r="L468" s="19"/>
      <c r="M468" s="19"/>
      <c r="N468" s="19"/>
    </row>
    <row r="469" spans="1:17" x14ac:dyDescent="0.25">
      <c r="A469" s="19"/>
      <c r="B469" s="19"/>
      <c r="C469" s="19"/>
      <c r="D469" s="19"/>
      <c r="E469" s="19"/>
      <c r="F469" s="19"/>
      <c r="G469" s="19"/>
      <c r="H469" s="19"/>
      <c r="I469" s="19"/>
      <c r="J469" s="19"/>
      <c r="K469" s="19"/>
      <c r="L469" s="19"/>
      <c r="M469" s="19"/>
      <c r="N469" s="19"/>
    </row>
    <row r="470" spans="1:17" x14ac:dyDescent="0.25">
      <c r="A470" s="19"/>
      <c r="B470" s="19"/>
      <c r="C470" s="19"/>
      <c r="D470" s="19"/>
      <c r="E470" s="19"/>
      <c r="F470" s="19"/>
      <c r="G470" s="19"/>
      <c r="H470" s="19"/>
      <c r="I470" s="19"/>
      <c r="J470" s="19"/>
      <c r="K470" s="19"/>
      <c r="L470" s="19"/>
      <c r="M470" s="19"/>
      <c r="N470" s="19"/>
    </row>
    <row r="471" spans="1:17" x14ac:dyDescent="0.25">
      <c r="A471" s="19"/>
      <c r="B471" s="19"/>
      <c r="C471" s="19"/>
      <c r="D471" s="19"/>
      <c r="E471" s="19"/>
      <c r="F471" s="19"/>
      <c r="G471" s="19"/>
      <c r="H471" s="19"/>
      <c r="I471" s="19"/>
      <c r="J471" s="19"/>
      <c r="K471" s="19"/>
      <c r="L471" s="19"/>
      <c r="M471" s="19"/>
      <c r="N471" s="19"/>
    </row>
    <row r="472" spans="1:17" x14ac:dyDescent="0.25">
      <c r="A472" s="19"/>
      <c r="B472" s="19"/>
      <c r="C472" s="19"/>
      <c r="D472" s="19"/>
      <c r="E472" s="19"/>
      <c r="F472" s="19"/>
      <c r="G472" s="19"/>
      <c r="H472" s="19"/>
      <c r="I472" s="19"/>
      <c r="J472" s="19"/>
      <c r="K472" s="19"/>
      <c r="L472" s="19"/>
      <c r="M472" s="19"/>
      <c r="N472" s="19"/>
    </row>
    <row r="473" spans="1:17" x14ac:dyDescent="0.25">
      <c r="A473" s="19"/>
      <c r="B473" s="19"/>
      <c r="C473" s="19"/>
      <c r="D473" s="19"/>
      <c r="E473" s="19"/>
      <c r="F473" s="19"/>
      <c r="G473" s="19"/>
      <c r="H473" s="19"/>
      <c r="I473" s="19"/>
      <c r="J473" s="19"/>
      <c r="K473" s="19"/>
      <c r="L473" s="19"/>
      <c r="M473" s="19"/>
      <c r="N473" s="19"/>
    </row>
    <row r="474" spans="1:17" x14ac:dyDescent="0.25">
      <c r="A474" s="19"/>
      <c r="B474" s="19"/>
      <c r="C474" s="19"/>
      <c r="D474" s="19"/>
      <c r="E474" s="19"/>
      <c r="F474" s="19"/>
      <c r="G474" s="19"/>
      <c r="H474" s="19"/>
      <c r="I474" s="19"/>
      <c r="J474" s="19"/>
      <c r="K474" s="19"/>
      <c r="L474" s="19"/>
      <c r="M474" s="19"/>
      <c r="N474" s="19"/>
    </row>
    <row r="475" spans="1:17" x14ac:dyDescent="0.25">
      <c r="A475" s="19" t="s">
        <v>355</v>
      </c>
      <c r="B475" s="19"/>
      <c r="C475" s="19"/>
      <c r="D475" s="19"/>
      <c r="E475" s="19"/>
      <c r="F475" s="19"/>
      <c r="G475" s="19"/>
      <c r="H475" s="19"/>
      <c r="I475" s="19"/>
      <c r="J475" s="19"/>
      <c r="K475" s="19"/>
      <c r="L475" s="19"/>
      <c r="M475" s="19"/>
      <c r="N475" s="19"/>
    </row>
    <row r="476" spans="1:17" x14ac:dyDescent="0.25">
      <c r="A476" s="1" t="s">
        <v>1</v>
      </c>
      <c r="C476" s="1" t="s">
        <v>407</v>
      </c>
      <c r="D476" s="1" t="s">
        <v>22</v>
      </c>
      <c r="E476" s="1" t="s">
        <v>228</v>
      </c>
      <c r="F476" s="1" t="s">
        <v>13</v>
      </c>
    </row>
    <row r="477" spans="1:17" x14ac:dyDescent="0.25">
      <c r="C477" s="19">
        <v>1</v>
      </c>
      <c r="G477" s="19" t="s">
        <v>260</v>
      </c>
      <c r="H477" s="19">
        <v>2</v>
      </c>
      <c r="L477" s="19" t="s">
        <v>390</v>
      </c>
      <c r="M477" s="19">
        <v>3</v>
      </c>
      <c r="Q477" s="19" t="s">
        <v>408</v>
      </c>
    </row>
    <row r="478" spans="1:17" x14ac:dyDescent="0.25">
      <c r="C478" s="19" t="s">
        <v>356</v>
      </c>
      <c r="H478" s="19" t="s">
        <v>25</v>
      </c>
      <c r="M478" s="19" t="s">
        <v>26</v>
      </c>
    </row>
    <row r="479" spans="1:17" x14ac:dyDescent="0.25">
      <c r="C479" s="19" t="s">
        <v>248</v>
      </c>
      <c r="E479" s="19" t="s">
        <v>249</v>
      </c>
      <c r="H479" s="19" t="s">
        <v>248</v>
      </c>
      <c r="J479" s="19" t="s">
        <v>249</v>
      </c>
      <c r="M479" s="19" t="s">
        <v>248</v>
      </c>
      <c r="O479" s="19" t="s">
        <v>249</v>
      </c>
    </row>
    <row r="480" spans="1:17" x14ac:dyDescent="0.25">
      <c r="A480" s="1" t="s">
        <v>2</v>
      </c>
      <c r="B480" s="1" t="s">
        <v>3</v>
      </c>
      <c r="C480" s="19" t="s">
        <v>15</v>
      </c>
      <c r="D480" s="19" t="s">
        <v>14</v>
      </c>
      <c r="E480" s="19" t="s">
        <v>15</v>
      </c>
      <c r="F480" s="19" t="s">
        <v>14</v>
      </c>
      <c r="H480" s="19" t="s">
        <v>15</v>
      </c>
      <c r="I480" s="19" t="s">
        <v>14</v>
      </c>
      <c r="J480" s="19" t="s">
        <v>15</v>
      </c>
      <c r="K480" s="19" t="s">
        <v>14</v>
      </c>
      <c r="M480" s="19" t="s">
        <v>15</v>
      </c>
      <c r="N480" s="19" t="s">
        <v>14</v>
      </c>
      <c r="O480" s="19" t="s">
        <v>15</v>
      </c>
      <c r="P480" s="19" t="s">
        <v>14</v>
      </c>
    </row>
    <row r="481" spans="1:17" x14ac:dyDescent="0.25">
      <c r="A481" s="19">
        <v>1</v>
      </c>
      <c r="B481" s="19" t="s">
        <v>241</v>
      </c>
      <c r="C481" s="2"/>
      <c r="D481" s="2"/>
      <c r="E481" s="2"/>
      <c r="F481" s="2"/>
      <c r="G481" s="2"/>
      <c r="H481" s="2"/>
      <c r="I481" s="2"/>
      <c r="J481" s="2"/>
      <c r="K481" s="2"/>
      <c r="L481" s="2"/>
      <c r="M481" s="2"/>
      <c r="N481" s="2"/>
      <c r="O481" s="2"/>
      <c r="P481" s="2"/>
      <c r="Q481" s="2"/>
    </row>
    <row r="482" spans="1:17" x14ac:dyDescent="0.25">
      <c r="A482" s="19">
        <v>2</v>
      </c>
      <c r="B482" s="19" t="s">
        <v>242</v>
      </c>
      <c r="C482" s="2"/>
      <c r="D482" s="2"/>
      <c r="E482" s="2"/>
      <c r="F482" s="2"/>
      <c r="G482" s="2"/>
      <c r="H482" s="2"/>
      <c r="I482" s="2"/>
      <c r="J482" s="2"/>
      <c r="K482" s="2"/>
      <c r="L482" s="2"/>
      <c r="M482" s="2"/>
      <c r="N482" s="2"/>
      <c r="O482" s="2"/>
      <c r="P482" s="2"/>
      <c r="Q482" s="2"/>
    </row>
    <row r="483" spans="1:17" x14ac:dyDescent="0.25">
      <c r="A483" s="19">
        <v>3</v>
      </c>
      <c r="B483" s="19" t="s">
        <v>7</v>
      </c>
      <c r="C483" s="2"/>
      <c r="D483" s="2"/>
      <c r="E483" s="2"/>
      <c r="F483" s="2"/>
      <c r="G483" s="2"/>
      <c r="H483" s="2"/>
      <c r="I483" s="2"/>
      <c r="J483" s="2"/>
      <c r="K483" s="2"/>
      <c r="L483" s="2"/>
      <c r="M483" s="2"/>
      <c r="N483" s="2"/>
      <c r="O483" s="2"/>
      <c r="P483" s="2"/>
      <c r="Q483" s="2"/>
    </row>
    <row r="484" spans="1:17" x14ac:dyDescent="0.25">
      <c r="A484" s="19">
        <v>4</v>
      </c>
      <c r="B484" s="19" t="s">
        <v>8</v>
      </c>
      <c r="C484" s="2"/>
      <c r="D484" s="2"/>
      <c r="E484" s="2"/>
      <c r="F484" s="2"/>
      <c r="G484" s="2"/>
      <c r="H484" s="2"/>
      <c r="I484" s="2"/>
      <c r="J484" s="2"/>
      <c r="K484" s="2"/>
      <c r="L484" s="2"/>
      <c r="M484" s="2"/>
      <c r="N484" s="2"/>
      <c r="O484" s="2"/>
      <c r="P484" s="2"/>
      <c r="Q484" s="2"/>
    </row>
    <row r="485" spans="1:17" x14ac:dyDescent="0.25">
      <c r="A485" s="19">
        <v>5</v>
      </c>
      <c r="B485" s="19" t="s">
        <v>244</v>
      </c>
      <c r="C485" s="2"/>
      <c r="D485" s="2"/>
      <c r="E485" s="2"/>
      <c r="F485" s="2"/>
      <c r="G485" s="2"/>
      <c r="H485" s="2"/>
      <c r="I485" s="2"/>
      <c r="J485" s="2"/>
      <c r="K485" s="2"/>
      <c r="L485" s="2"/>
      <c r="M485" s="2"/>
      <c r="N485" s="2"/>
      <c r="O485" s="2"/>
      <c r="P485" s="2"/>
      <c r="Q485" s="2"/>
    </row>
    <row r="486" spans="1:17" x14ac:dyDescent="0.25">
      <c r="A486" s="19">
        <v>6</v>
      </c>
      <c r="B486" s="19" t="s">
        <v>246</v>
      </c>
      <c r="C486" s="2"/>
      <c r="D486" s="2"/>
      <c r="E486" s="2"/>
      <c r="F486" s="2"/>
      <c r="G486" s="2"/>
      <c r="H486" s="2"/>
      <c r="I486" s="2"/>
      <c r="J486" s="2"/>
      <c r="K486" s="2"/>
      <c r="L486" s="2"/>
      <c r="M486" s="2"/>
      <c r="N486" s="2"/>
      <c r="O486" s="2"/>
      <c r="P486" s="2"/>
      <c r="Q486" s="2"/>
    </row>
    <row r="487" spans="1:17" x14ac:dyDescent="0.25">
      <c r="A487" s="19">
        <v>7</v>
      </c>
      <c r="B487" s="19" t="s">
        <v>12</v>
      </c>
      <c r="C487" s="2"/>
      <c r="D487" s="2"/>
      <c r="E487" s="2"/>
      <c r="F487" s="2"/>
      <c r="G487" s="2"/>
      <c r="H487" s="2"/>
      <c r="I487" s="2"/>
      <c r="J487" s="2"/>
      <c r="K487" s="2"/>
      <c r="L487" s="2"/>
      <c r="M487" s="2"/>
      <c r="N487" s="2"/>
      <c r="O487" s="2"/>
      <c r="P487" s="2"/>
      <c r="Q487" s="2"/>
    </row>
    <row r="488" spans="1:17" x14ac:dyDescent="0.25">
      <c r="A488" s="19" t="s">
        <v>0</v>
      </c>
      <c r="C488" s="2"/>
      <c r="D488" s="2"/>
      <c r="E488" s="2"/>
      <c r="F488" s="2"/>
      <c r="G488" s="2"/>
      <c r="H488" s="2"/>
      <c r="I488" s="2"/>
      <c r="J488" s="2"/>
      <c r="K488" s="2"/>
      <c r="L488" s="2"/>
      <c r="M488" s="2"/>
      <c r="N488" s="2"/>
      <c r="O488" s="2"/>
      <c r="P488" s="2"/>
      <c r="Q488" s="2"/>
    </row>
    <row r="489" spans="1:17" x14ac:dyDescent="0.25">
      <c r="A489" s="19"/>
      <c r="B489" s="19"/>
      <c r="C489" s="2"/>
      <c r="D489" s="19"/>
      <c r="E489" s="19"/>
      <c r="F489" s="19"/>
      <c r="G489" s="19"/>
      <c r="H489" s="19"/>
      <c r="I489" s="19"/>
      <c r="J489" s="19"/>
      <c r="K489" s="19"/>
      <c r="L489" s="19"/>
      <c r="M489" s="19"/>
      <c r="N489" s="19"/>
    </row>
    <row r="490" spans="1:17" x14ac:dyDescent="0.25">
      <c r="A490" s="19"/>
      <c r="B490" s="19"/>
      <c r="C490" s="2"/>
      <c r="D490" s="19"/>
      <c r="E490" s="19"/>
      <c r="F490" s="19"/>
      <c r="G490" s="19"/>
      <c r="H490" s="19"/>
      <c r="I490" s="19"/>
      <c r="J490" s="19"/>
      <c r="K490" s="19"/>
      <c r="L490" s="19"/>
      <c r="M490" s="19"/>
      <c r="N490" s="19"/>
    </row>
    <row r="491" spans="1:17" x14ac:dyDescent="0.25">
      <c r="A491" s="19"/>
      <c r="B491" s="19"/>
      <c r="C491" s="2"/>
      <c r="D491" s="19"/>
      <c r="E491" s="19"/>
      <c r="F491" s="19"/>
      <c r="G491" s="19"/>
      <c r="H491" s="19"/>
      <c r="I491" s="19"/>
      <c r="J491" s="19"/>
      <c r="K491" s="19"/>
      <c r="L491" s="19"/>
      <c r="M491" s="19"/>
      <c r="N491" s="19"/>
    </row>
    <row r="492" spans="1:17" x14ac:dyDescent="0.25">
      <c r="A492" s="19"/>
      <c r="B492" s="19"/>
      <c r="C492" s="2"/>
      <c r="D492" s="19"/>
      <c r="E492" s="19"/>
      <c r="F492" s="19"/>
      <c r="G492" s="19"/>
      <c r="H492" s="19"/>
      <c r="I492" s="19"/>
      <c r="J492" s="19"/>
      <c r="K492" s="19"/>
      <c r="L492" s="19"/>
      <c r="M492" s="19"/>
      <c r="N492" s="19"/>
    </row>
    <row r="493" spans="1:17" x14ac:dyDescent="0.25">
      <c r="A493" s="19"/>
      <c r="B493" s="19"/>
      <c r="C493" s="2"/>
      <c r="D493" s="19"/>
      <c r="E493" s="19"/>
      <c r="F493" s="19"/>
      <c r="G493" s="19"/>
      <c r="H493" s="19"/>
      <c r="I493" s="19"/>
      <c r="J493" s="19"/>
      <c r="K493" s="19"/>
      <c r="L493" s="19"/>
      <c r="M493" s="19"/>
      <c r="N493" s="19"/>
    </row>
    <row r="494" spans="1:17" x14ac:dyDescent="0.25">
      <c r="A494" s="19"/>
      <c r="B494" s="19"/>
      <c r="C494" s="2"/>
      <c r="D494" s="19"/>
      <c r="E494" s="19"/>
      <c r="F494" s="19"/>
      <c r="G494" s="19"/>
      <c r="H494" s="19"/>
      <c r="I494" s="19"/>
      <c r="J494" s="19"/>
      <c r="K494" s="19"/>
      <c r="L494" s="19"/>
      <c r="M494" s="19"/>
      <c r="N494" s="19"/>
    </row>
    <row r="495" spans="1:17" x14ac:dyDescent="0.25">
      <c r="A495" s="19"/>
      <c r="B495" s="19"/>
      <c r="C495" s="2"/>
      <c r="D495" s="19"/>
      <c r="E495" s="19"/>
      <c r="F495" s="19"/>
      <c r="G495" s="19"/>
      <c r="H495" s="19"/>
      <c r="I495" s="19"/>
      <c r="J495" s="19"/>
      <c r="K495" s="19"/>
      <c r="L495" s="19"/>
      <c r="M495" s="19"/>
      <c r="N495" s="19"/>
    </row>
    <row r="496" spans="1:17" x14ac:dyDescent="0.25">
      <c r="A496" s="19"/>
      <c r="B496" s="19"/>
      <c r="C496" s="2"/>
      <c r="D496" s="19"/>
      <c r="E496" s="19"/>
      <c r="F496" s="19"/>
      <c r="G496" s="19"/>
      <c r="H496" s="19"/>
      <c r="I496" s="19"/>
      <c r="J496" s="19"/>
      <c r="K496" s="19"/>
      <c r="L496" s="19"/>
      <c r="M496" s="19"/>
      <c r="N496" s="19"/>
    </row>
    <row r="497" spans="1:15" x14ac:dyDescent="0.25">
      <c r="A497" s="19"/>
      <c r="B497" s="19"/>
      <c r="C497" s="2"/>
      <c r="D497" s="19"/>
      <c r="E497" s="19"/>
      <c r="F497" s="19"/>
      <c r="G497" s="19"/>
      <c r="H497" s="19"/>
      <c r="I497" s="19"/>
      <c r="J497" s="19"/>
      <c r="K497" s="19"/>
      <c r="L497" s="19"/>
      <c r="M497" s="19"/>
      <c r="N497" s="19"/>
    </row>
    <row r="498" spans="1:15" x14ac:dyDescent="0.25">
      <c r="A498" s="19"/>
      <c r="B498" s="19"/>
      <c r="C498" s="2"/>
      <c r="D498" s="19"/>
      <c r="E498" s="19"/>
      <c r="F498" s="19"/>
      <c r="G498" s="19"/>
      <c r="H498" s="19"/>
      <c r="I498" s="19"/>
      <c r="J498" s="19"/>
      <c r="K498" s="19"/>
      <c r="L498" s="19"/>
      <c r="M498" s="19"/>
      <c r="N498" s="19"/>
    </row>
    <row r="499" spans="1:15" x14ac:dyDescent="0.25">
      <c r="A499" s="19"/>
      <c r="B499" s="19"/>
      <c r="C499" s="19"/>
      <c r="D499" s="19"/>
      <c r="E499" s="19"/>
      <c r="F499" s="19"/>
      <c r="G499" s="19"/>
      <c r="H499" s="19"/>
      <c r="I499" s="19"/>
      <c r="J499" s="19"/>
      <c r="K499" s="19"/>
      <c r="L499" s="19"/>
      <c r="M499" s="19"/>
      <c r="N499" s="19"/>
    </row>
    <row r="500" spans="1:15" x14ac:dyDescent="0.25">
      <c r="A500" s="19"/>
      <c r="B500" s="19"/>
      <c r="C500" s="19"/>
      <c r="D500" s="19"/>
      <c r="E500" s="19"/>
      <c r="F500" s="19"/>
      <c r="G500" s="19"/>
      <c r="H500" s="19"/>
      <c r="I500" s="19"/>
      <c r="J500" s="19"/>
      <c r="K500" s="19"/>
      <c r="L500" s="19"/>
      <c r="M500" s="19"/>
      <c r="N500" s="19"/>
    </row>
    <row r="501" spans="1:15" x14ac:dyDescent="0.25">
      <c r="A501" s="19"/>
      <c r="B501" s="19"/>
      <c r="C501" s="19"/>
      <c r="D501" s="19"/>
      <c r="E501" s="19"/>
      <c r="F501" s="19"/>
      <c r="G501" s="19"/>
      <c r="H501" s="19"/>
      <c r="I501" s="19"/>
      <c r="J501" s="19"/>
      <c r="K501" s="19"/>
      <c r="L501" s="19"/>
      <c r="M501" s="19"/>
      <c r="N501" s="19"/>
    </row>
    <row r="502" spans="1:15" x14ac:dyDescent="0.25">
      <c r="A502" s="19"/>
      <c r="B502" s="19"/>
      <c r="C502" s="19"/>
      <c r="D502" s="19"/>
      <c r="E502" s="19"/>
      <c r="F502" s="19"/>
      <c r="G502" s="19"/>
      <c r="H502" s="19"/>
      <c r="I502" s="19"/>
      <c r="J502" s="19"/>
      <c r="K502" s="19"/>
      <c r="L502" s="19"/>
      <c r="M502" s="19"/>
      <c r="N502" s="19"/>
    </row>
    <row r="503" spans="1:15" x14ac:dyDescent="0.25">
      <c r="A503" s="19"/>
      <c r="B503" s="19"/>
      <c r="C503" s="19"/>
      <c r="D503" s="19"/>
      <c r="E503" s="19"/>
      <c r="F503" s="19"/>
      <c r="G503" s="19"/>
      <c r="H503" s="19"/>
      <c r="I503" s="19"/>
      <c r="J503" s="19"/>
      <c r="K503" s="19"/>
      <c r="L503" s="19"/>
      <c r="M503" s="19"/>
      <c r="N503" s="19"/>
    </row>
    <row r="504" spans="1:15" x14ac:dyDescent="0.25">
      <c r="A504" s="19"/>
      <c r="B504" s="19"/>
      <c r="C504" s="19"/>
      <c r="D504" s="19"/>
      <c r="E504" s="19"/>
      <c r="F504" s="19"/>
      <c r="G504" s="19"/>
      <c r="H504" s="19"/>
      <c r="I504" s="19"/>
      <c r="J504" s="19"/>
      <c r="K504" s="19"/>
      <c r="L504" s="19"/>
      <c r="M504" s="19"/>
      <c r="N504" s="19"/>
    </row>
    <row r="505" spans="1:15" x14ac:dyDescent="0.25">
      <c r="A505" s="19"/>
      <c r="B505" s="19"/>
      <c r="C505" s="19"/>
      <c r="D505" s="19"/>
      <c r="E505" s="19"/>
      <c r="F505" s="19"/>
      <c r="G505" s="19"/>
      <c r="H505" s="19"/>
      <c r="I505" s="19"/>
      <c r="J505" s="19"/>
      <c r="K505" s="19"/>
      <c r="L505" s="19"/>
      <c r="M505" s="19"/>
      <c r="N505" s="19"/>
    </row>
    <row r="506" spans="1:15" x14ac:dyDescent="0.25">
      <c r="A506" s="19"/>
      <c r="B506" s="19"/>
      <c r="C506" s="19"/>
      <c r="D506" s="19"/>
      <c r="E506" s="19"/>
      <c r="F506" s="19"/>
      <c r="G506" s="19"/>
      <c r="H506" s="19"/>
      <c r="I506" s="19"/>
      <c r="J506" s="19"/>
      <c r="K506" s="19"/>
      <c r="L506" s="19"/>
      <c r="M506" s="19"/>
      <c r="N506" s="19"/>
    </row>
    <row r="507" spans="1:15" x14ac:dyDescent="0.25">
      <c r="A507" s="19"/>
      <c r="B507" s="19"/>
      <c r="C507" s="19"/>
      <c r="D507" s="19"/>
      <c r="E507" s="19"/>
      <c r="F507" s="19"/>
      <c r="G507" s="19"/>
      <c r="H507" s="19"/>
      <c r="I507" s="19"/>
      <c r="J507" s="19"/>
      <c r="K507" s="19"/>
      <c r="L507" s="19"/>
      <c r="M507" s="19"/>
      <c r="N507" s="19"/>
    </row>
    <row r="508" spans="1:15" x14ac:dyDescent="0.25">
      <c r="A508" s="19" t="s">
        <v>369</v>
      </c>
      <c r="B508" s="19"/>
      <c r="C508" s="19"/>
      <c r="D508" s="19"/>
      <c r="E508" s="19"/>
      <c r="F508" s="19"/>
      <c r="G508" s="19"/>
      <c r="H508" s="19"/>
      <c r="I508" s="19"/>
      <c r="J508" s="19"/>
      <c r="K508" s="19"/>
      <c r="L508" s="19"/>
      <c r="M508" s="19"/>
      <c r="N508" s="19"/>
    </row>
    <row r="509" spans="1:15" x14ac:dyDescent="0.25">
      <c r="A509" s="1" t="s">
        <v>1</v>
      </c>
      <c r="C509" s="1" t="s">
        <v>13</v>
      </c>
      <c r="D509" s="1" t="s">
        <v>16</v>
      </c>
    </row>
    <row r="510" spans="1:15" x14ac:dyDescent="0.25">
      <c r="C510" s="19" t="s">
        <v>15</v>
      </c>
      <c r="H510" s="19" t="s">
        <v>264</v>
      </c>
      <c r="I510" s="19" t="s">
        <v>14</v>
      </c>
      <c r="N510" s="19" t="s">
        <v>265</v>
      </c>
      <c r="O510" s="19" t="s">
        <v>0</v>
      </c>
    </row>
    <row r="511" spans="1:15" x14ac:dyDescent="0.25">
      <c r="A511" s="1" t="s">
        <v>2</v>
      </c>
      <c r="B511" s="1" t="s">
        <v>3</v>
      </c>
      <c r="C511" s="19" t="s">
        <v>17</v>
      </c>
      <c r="D511" s="19" t="s">
        <v>18</v>
      </c>
      <c r="E511" s="19" t="s">
        <v>19</v>
      </c>
      <c r="F511" s="19" t="s">
        <v>20</v>
      </c>
      <c r="G511" s="19" t="s">
        <v>21</v>
      </c>
      <c r="I511" s="19" t="s">
        <v>17</v>
      </c>
      <c r="J511" s="19" t="s">
        <v>18</v>
      </c>
      <c r="K511" s="19" t="s">
        <v>19</v>
      </c>
      <c r="L511" s="19" t="s">
        <v>20</v>
      </c>
      <c r="M511" s="19" t="s">
        <v>21</v>
      </c>
    </row>
    <row r="512" spans="1:15" x14ac:dyDescent="0.25">
      <c r="A512" s="19">
        <v>1</v>
      </c>
      <c r="B512" s="19" t="s">
        <v>366</v>
      </c>
      <c r="C512" s="2"/>
      <c r="D512" s="2"/>
      <c r="E512" s="2"/>
      <c r="F512" s="2"/>
      <c r="G512" s="2"/>
      <c r="H512" s="2"/>
      <c r="I512" s="2"/>
      <c r="J512" s="2"/>
      <c r="K512" s="2"/>
      <c r="L512" s="2"/>
      <c r="M512" s="2"/>
      <c r="N512" s="2"/>
      <c r="O512" s="2"/>
    </row>
    <row r="513" spans="1:15" x14ac:dyDescent="0.25">
      <c r="A513" s="19">
        <v>2</v>
      </c>
      <c r="B513" s="19" t="s">
        <v>367</v>
      </c>
      <c r="C513" s="2"/>
      <c r="D513" s="2"/>
      <c r="E513" s="2"/>
      <c r="F513" s="2"/>
      <c r="G513" s="2"/>
      <c r="H513" s="2"/>
      <c r="I513" s="2"/>
      <c r="J513" s="2"/>
      <c r="K513" s="2"/>
      <c r="L513" s="2"/>
      <c r="M513" s="2"/>
      <c r="N513" s="2"/>
      <c r="O513" s="2"/>
    </row>
    <row r="514" spans="1:15" x14ac:dyDescent="0.25">
      <c r="A514" s="19">
        <v>3</v>
      </c>
      <c r="B514" s="19" t="s">
        <v>368</v>
      </c>
      <c r="C514" s="2"/>
      <c r="D514" s="2"/>
      <c r="E514" s="2"/>
      <c r="F514" s="2"/>
      <c r="G514" s="2"/>
      <c r="H514" s="2"/>
      <c r="I514" s="2"/>
      <c r="J514" s="2"/>
      <c r="K514" s="2"/>
      <c r="L514" s="2"/>
      <c r="M514" s="2"/>
      <c r="N514" s="2"/>
      <c r="O514" s="2"/>
    </row>
    <row r="515" spans="1:15" x14ac:dyDescent="0.25">
      <c r="A515" s="19" t="s">
        <v>0</v>
      </c>
      <c r="C515" s="2"/>
      <c r="D515" s="2"/>
      <c r="E515" s="2"/>
      <c r="F515" s="2"/>
      <c r="G515" s="2"/>
      <c r="H515" s="2"/>
      <c r="I515" s="2"/>
      <c r="J515" s="2"/>
      <c r="K515" s="2"/>
      <c r="L515" s="2"/>
      <c r="M515" s="2"/>
      <c r="N515" s="2"/>
      <c r="O515" s="2"/>
    </row>
    <row r="516" spans="1:15" x14ac:dyDescent="0.25">
      <c r="A516" s="19"/>
      <c r="B516" s="19"/>
      <c r="C516" s="19"/>
      <c r="D516" s="19"/>
      <c r="E516" s="19"/>
      <c r="F516" s="19"/>
      <c r="G516" s="19"/>
      <c r="H516" s="19"/>
      <c r="I516" s="19"/>
      <c r="J516" s="19"/>
      <c r="K516" s="19"/>
      <c r="L516" s="19"/>
      <c r="M516" s="19"/>
      <c r="N516" s="19"/>
      <c r="O516" s="19"/>
    </row>
    <row r="517" spans="1:15" x14ac:dyDescent="0.25">
      <c r="A517" s="19"/>
      <c r="B517" s="19"/>
      <c r="C517" s="2"/>
      <c r="D517" s="19"/>
      <c r="E517" s="19"/>
      <c r="F517" s="19"/>
      <c r="G517" s="19"/>
      <c r="H517" s="19"/>
      <c r="I517" s="19"/>
      <c r="J517" s="19"/>
      <c r="K517" s="19"/>
      <c r="L517" s="19"/>
      <c r="M517" s="19"/>
      <c r="N517" s="19"/>
      <c r="O517" s="19"/>
    </row>
    <row r="518" spans="1:15" x14ac:dyDescent="0.25">
      <c r="A518" s="19"/>
      <c r="B518" s="19"/>
      <c r="C518" s="2"/>
      <c r="D518" s="19"/>
      <c r="E518" s="19"/>
      <c r="F518" s="19"/>
      <c r="G518" s="19"/>
      <c r="H518" s="19"/>
      <c r="I518" s="19"/>
      <c r="J518" s="19"/>
      <c r="K518" s="19"/>
      <c r="L518" s="19"/>
      <c r="M518" s="19"/>
      <c r="N518" s="19"/>
      <c r="O518" s="19"/>
    </row>
    <row r="519" spans="1:15" x14ac:dyDescent="0.25">
      <c r="A519" s="19"/>
      <c r="B519" s="19"/>
      <c r="C519" s="2"/>
      <c r="D519" s="19"/>
      <c r="E519" s="19"/>
      <c r="F519" s="19"/>
      <c r="G519" s="19"/>
      <c r="H519" s="19"/>
      <c r="I519" s="19"/>
      <c r="J519" s="19"/>
      <c r="K519" s="19"/>
      <c r="L519" s="19"/>
      <c r="M519" s="19"/>
      <c r="N519" s="19"/>
      <c r="O519" s="19"/>
    </row>
    <row r="520" spans="1:15" x14ac:dyDescent="0.25">
      <c r="A520" s="19"/>
      <c r="B520" s="19"/>
      <c r="C520" s="2"/>
      <c r="D520" s="19"/>
      <c r="E520" s="19"/>
      <c r="F520" s="19"/>
      <c r="G520" s="19"/>
      <c r="H520" s="19"/>
      <c r="I520" s="19"/>
      <c r="J520" s="19"/>
      <c r="K520" s="19"/>
      <c r="L520" s="19"/>
      <c r="M520" s="19"/>
      <c r="N520" s="19"/>
      <c r="O520" s="19"/>
    </row>
    <row r="521" spans="1:15" x14ac:dyDescent="0.25">
      <c r="A521" s="19"/>
      <c r="B521" s="19"/>
      <c r="C521" s="2"/>
      <c r="D521" s="19"/>
      <c r="E521" s="19"/>
      <c r="F521" s="19"/>
      <c r="G521" s="19"/>
      <c r="H521" s="19"/>
      <c r="I521" s="19"/>
      <c r="J521" s="19"/>
      <c r="K521" s="19"/>
      <c r="L521" s="19"/>
      <c r="M521" s="19"/>
      <c r="N521" s="19"/>
      <c r="O521" s="19"/>
    </row>
    <row r="522" spans="1:15" x14ac:dyDescent="0.25">
      <c r="A522" s="19"/>
      <c r="B522" s="19"/>
      <c r="C522" s="2"/>
      <c r="D522" s="19"/>
      <c r="E522" s="19"/>
      <c r="F522" s="19"/>
      <c r="G522" s="19"/>
      <c r="H522" s="19"/>
      <c r="I522" s="19"/>
      <c r="J522" s="19"/>
      <c r="K522" s="19"/>
      <c r="L522" s="19"/>
      <c r="M522" s="19"/>
      <c r="N522" s="19"/>
      <c r="O522" s="19"/>
    </row>
    <row r="523" spans="1:15" x14ac:dyDescent="0.25">
      <c r="A523" s="19"/>
      <c r="B523" s="19"/>
      <c r="C523" s="2"/>
      <c r="D523" s="19"/>
      <c r="E523" s="19"/>
      <c r="F523" s="19"/>
      <c r="G523" s="19"/>
      <c r="H523" s="19"/>
      <c r="I523" s="19"/>
      <c r="J523" s="19"/>
      <c r="K523" s="19"/>
      <c r="L523" s="19"/>
      <c r="M523" s="19"/>
      <c r="N523" s="19"/>
      <c r="O523" s="19"/>
    </row>
    <row r="524" spans="1:15" x14ac:dyDescent="0.25">
      <c r="A524" s="19"/>
      <c r="B524" s="19"/>
      <c r="C524" s="2"/>
      <c r="D524" s="19"/>
      <c r="E524" s="19"/>
      <c r="F524" s="19"/>
      <c r="G524" s="19"/>
      <c r="H524" s="19"/>
      <c r="I524" s="19"/>
      <c r="J524" s="19"/>
      <c r="K524" s="19"/>
      <c r="L524" s="19"/>
      <c r="M524" s="19"/>
      <c r="N524" s="19"/>
      <c r="O524" s="19"/>
    </row>
    <row r="525" spans="1:15" x14ac:dyDescent="0.25">
      <c r="A525" s="19"/>
      <c r="B525" s="19"/>
      <c r="C525" s="2"/>
      <c r="D525" s="19"/>
      <c r="E525" s="19"/>
      <c r="F525" s="19"/>
      <c r="G525" s="19"/>
      <c r="H525" s="19"/>
      <c r="I525" s="19"/>
      <c r="J525" s="19"/>
      <c r="K525" s="19"/>
      <c r="L525" s="19"/>
      <c r="M525" s="19"/>
      <c r="N525" s="19"/>
      <c r="O525" s="19"/>
    </row>
    <row r="526" spans="1:15" x14ac:dyDescent="0.25">
      <c r="A526" s="19"/>
      <c r="B526" s="19"/>
      <c r="C526" s="2"/>
      <c r="D526" s="19"/>
      <c r="E526" s="19"/>
      <c r="F526" s="19"/>
      <c r="G526" s="19"/>
      <c r="H526" s="19"/>
      <c r="I526" s="19"/>
      <c r="J526" s="19"/>
      <c r="K526" s="19"/>
      <c r="L526" s="19"/>
      <c r="M526" s="19"/>
      <c r="N526" s="19"/>
      <c r="O526" s="19"/>
    </row>
    <row r="527" spans="1:15" x14ac:dyDescent="0.25">
      <c r="A527" s="19"/>
      <c r="B527" s="19"/>
      <c r="C527" s="19"/>
      <c r="D527" s="19"/>
      <c r="E527" s="19"/>
      <c r="F527" s="19"/>
      <c r="G527" s="19"/>
      <c r="H527" s="19"/>
      <c r="I527" s="19"/>
      <c r="J527" s="19"/>
      <c r="K527" s="19"/>
      <c r="L527" s="19"/>
      <c r="M527" s="19"/>
      <c r="N527" s="19"/>
      <c r="O527" s="19"/>
    </row>
    <row r="528" spans="1:15" x14ac:dyDescent="0.25">
      <c r="A528" s="19"/>
      <c r="B528" s="19"/>
      <c r="C528" s="19"/>
      <c r="D528" s="19"/>
      <c r="E528" s="19"/>
      <c r="F528" s="19"/>
      <c r="G528" s="19"/>
      <c r="H528" s="19"/>
      <c r="I528" s="19"/>
      <c r="J528" s="19"/>
      <c r="K528" s="19"/>
      <c r="L528" s="19"/>
      <c r="M528" s="19"/>
      <c r="N528" s="19"/>
      <c r="O528" s="19"/>
    </row>
    <row r="529" spans="1:15" x14ac:dyDescent="0.25">
      <c r="A529" s="19"/>
      <c r="B529" s="19"/>
      <c r="C529" s="19"/>
      <c r="D529" s="19"/>
      <c r="E529" s="19"/>
      <c r="F529" s="19"/>
      <c r="G529" s="19"/>
      <c r="H529" s="19"/>
      <c r="I529" s="19"/>
      <c r="J529" s="19"/>
      <c r="K529" s="19"/>
      <c r="L529" s="19"/>
      <c r="M529" s="19"/>
      <c r="N529" s="19"/>
      <c r="O529" s="19"/>
    </row>
    <row r="530" spans="1:15" x14ac:dyDescent="0.25">
      <c r="A530" s="19"/>
      <c r="B530" s="19"/>
      <c r="C530" s="19"/>
      <c r="D530" s="19"/>
      <c r="E530" s="19"/>
      <c r="F530" s="19"/>
      <c r="G530" s="19"/>
      <c r="H530" s="19"/>
      <c r="I530" s="19"/>
      <c r="J530" s="19"/>
      <c r="K530" s="19"/>
      <c r="L530" s="19"/>
      <c r="M530" s="19"/>
      <c r="N530" s="19"/>
      <c r="O530" s="19"/>
    </row>
    <row r="531" spans="1:15" x14ac:dyDescent="0.25">
      <c r="A531" s="19"/>
      <c r="B531" s="19"/>
      <c r="C531" s="19"/>
      <c r="D531" s="19"/>
      <c r="E531" s="19"/>
      <c r="F531" s="19"/>
      <c r="G531" s="19"/>
      <c r="H531" s="19"/>
      <c r="I531" s="19"/>
      <c r="J531" s="19"/>
      <c r="K531" s="19"/>
      <c r="L531" s="19"/>
      <c r="M531" s="19"/>
      <c r="N531" s="19"/>
      <c r="O531" s="19"/>
    </row>
    <row r="532" spans="1:15" x14ac:dyDescent="0.25">
      <c r="A532" s="19"/>
      <c r="B532" s="19"/>
      <c r="C532" s="19"/>
      <c r="D532" s="19"/>
      <c r="E532" s="19"/>
      <c r="F532" s="19"/>
      <c r="G532" s="19"/>
      <c r="H532" s="19"/>
      <c r="I532" s="19"/>
      <c r="J532" s="19"/>
      <c r="K532" s="19"/>
      <c r="L532" s="19"/>
      <c r="M532" s="19"/>
      <c r="N532" s="19"/>
      <c r="O532" s="19"/>
    </row>
    <row r="533" spans="1:15" x14ac:dyDescent="0.25">
      <c r="A533" s="19"/>
      <c r="B533" s="19"/>
      <c r="C533" s="19"/>
      <c r="D533" s="19"/>
      <c r="E533" s="19"/>
      <c r="F533" s="19"/>
      <c r="G533" s="19"/>
      <c r="H533" s="19"/>
      <c r="I533" s="19"/>
      <c r="J533" s="19"/>
      <c r="K533" s="19"/>
      <c r="L533" s="19"/>
      <c r="M533" s="19"/>
      <c r="N533" s="19"/>
      <c r="O533" s="19"/>
    </row>
    <row r="534" spans="1:15" x14ac:dyDescent="0.25">
      <c r="A534" s="19"/>
      <c r="B534" s="19"/>
      <c r="C534" s="19"/>
      <c r="D534" s="19"/>
      <c r="E534" s="19"/>
      <c r="F534" s="19"/>
      <c r="G534" s="19"/>
      <c r="H534" s="19"/>
      <c r="I534" s="19"/>
      <c r="J534" s="19"/>
      <c r="K534" s="19"/>
      <c r="L534" s="19"/>
      <c r="M534" s="19"/>
      <c r="N534" s="19"/>
      <c r="O534" s="19"/>
    </row>
    <row r="535" spans="1:15" x14ac:dyDescent="0.25">
      <c r="A535" s="19"/>
      <c r="B535" s="19"/>
      <c r="C535" s="19"/>
      <c r="D535" s="19"/>
      <c r="E535" s="19"/>
      <c r="F535" s="19"/>
      <c r="G535" s="19"/>
      <c r="H535" s="19"/>
      <c r="I535" s="19"/>
      <c r="J535" s="19"/>
      <c r="K535" s="19"/>
      <c r="L535" s="19"/>
      <c r="M535" s="19"/>
      <c r="N535" s="19"/>
      <c r="O535" s="19"/>
    </row>
    <row r="536" spans="1:15" x14ac:dyDescent="0.25">
      <c r="A536" s="32" t="s">
        <v>376</v>
      </c>
      <c r="B536" s="19"/>
      <c r="C536" s="19"/>
      <c r="D536" s="19"/>
      <c r="E536" s="19"/>
      <c r="F536" s="19"/>
      <c r="G536" s="19"/>
      <c r="H536" s="19"/>
      <c r="I536" s="19"/>
      <c r="J536" s="19"/>
      <c r="K536" s="19"/>
      <c r="L536" s="19"/>
      <c r="M536" s="19"/>
      <c r="N536" s="19"/>
      <c r="O536" s="19"/>
    </row>
    <row r="537" spans="1:15" x14ac:dyDescent="0.25">
      <c r="A537" s="1" t="s">
        <v>1</v>
      </c>
      <c r="C537" s="1" t="s">
        <v>13</v>
      </c>
      <c r="D537" s="1" t="s">
        <v>16</v>
      </c>
    </row>
    <row r="538" spans="1:15" x14ac:dyDescent="0.25">
      <c r="C538" s="19" t="s">
        <v>15</v>
      </c>
      <c r="H538" s="19" t="s">
        <v>264</v>
      </c>
      <c r="I538" s="19" t="s">
        <v>14</v>
      </c>
      <c r="N538" s="19" t="s">
        <v>265</v>
      </c>
      <c r="O538" s="19" t="s">
        <v>0</v>
      </c>
    </row>
    <row r="539" spans="1:15" x14ac:dyDescent="0.25">
      <c r="A539" s="1" t="s">
        <v>2</v>
      </c>
      <c r="B539" s="1" t="s">
        <v>3</v>
      </c>
      <c r="C539" s="19" t="s">
        <v>17</v>
      </c>
      <c r="D539" s="19" t="s">
        <v>18</v>
      </c>
      <c r="E539" s="19" t="s">
        <v>19</v>
      </c>
      <c r="F539" s="19" t="s">
        <v>20</v>
      </c>
      <c r="G539" s="19" t="s">
        <v>21</v>
      </c>
      <c r="I539" s="19" t="s">
        <v>17</v>
      </c>
      <c r="J539" s="19" t="s">
        <v>18</v>
      </c>
      <c r="K539" s="19" t="s">
        <v>19</v>
      </c>
      <c r="L539" s="19" t="s">
        <v>20</v>
      </c>
      <c r="M539" s="19" t="s">
        <v>21</v>
      </c>
    </row>
    <row r="540" spans="1:15" x14ac:dyDescent="0.25">
      <c r="A540" s="19">
        <v>1</v>
      </c>
      <c r="B540" s="19" t="s">
        <v>378</v>
      </c>
      <c r="C540" s="2">
        <v>1</v>
      </c>
      <c r="D540" s="2">
        <v>115</v>
      </c>
      <c r="E540" s="2">
        <v>836</v>
      </c>
      <c r="F540" s="2">
        <v>977</v>
      </c>
      <c r="G540" s="2">
        <v>30</v>
      </c>
      <c r="H540" s="2">
        <v>1959</v>
      </c>
      <c r="I540" s="2">
        <v>4</v>
      </c>
      <c r="J540" s="2">
        <v>48</v>
      </c>
      <c r="K540" s="2">
        <v>642</v>
      </c>
      <c r="L540" s="2">
        <v>1056</v>
      </c>
      <c r="M540" s="2">
        <v>85</v>
      </c>
      <c r="N540" s="2">
        <v>1835</v>
      </c>
      <c r="O540" s="2">
        <v>3794</v>
      </c>
    </row>
    <row r="541" spans="1:15" x14ac:dyDescent="0.25">
      <c r="A541" s="19" t="s">
        <v>0</v>
      </c>
      <c r="C541" s="2">
        <v>1</v>
      </c>
      <c r="D541" s="2">
        <v>115</v>
      </c>
      <c r="E541" s="2">
        <v>836</v>
      </c>
      <c r="F541" s="2">
        <v>977</v>
      </c>
      <c r="G541" s="2">
        <v>30</v>
      </c>
      <c r="H541" s="2">
        <v>1959</v>
      </c>
      <c r="I541" s="2">
        <v>4</v>
      </c>
      <c r="J541" s="2">
        <v>48</v>
      </c>
      <c r="K541" s="2">
        <v>642</v>
      </c>
      <c r="L541" s="2">
        <v>1056</v>
      </c>
      <c r="M541" s="2">
        <v>85</v>
      </c>
      <c r="N541" s="2">
        <v>1835</v>
      </c>
      <c r="O541" s="2">
        <v>3794</v>
      </c>
    </row>
    <row r="542" spans="1:15" x14ac:dyDescent="0.25">
      <c r="A542" s="19"/>
      <c r="B542" s="19"/>
      <c r="C542" s="19"/>
      <c r="D542" s="19"/>
      <c r="E542" s="19"/>
      <c r="F542" s="19"/>
      <c r="G542" s="19"/>
      <c r="H542" s="19"/>
      <c r="I542" s="19"/>
      <c r="J542" s="19"/>
      <c r="K542" s="19"/>
      <c r="L542" s="19"/>
      <c r="M542" s="19"/>
      <c r="N542" s="19"/>
      <c r="O542" s="19"/>
    </row>
    <row r="543" spans="1:15" x14ac:dyDescent="0.25">
      <c r="A543" s="19"/>
      <c r="B543" s="19"/>
      <c r="C543" s="2"/>
      <c r="D543" s="19"/>
      <c r="E543" s="19"/>
      <c r="F543" s="19"/>
      <c r="G543" s="19"/>
      <c r="H543" s="19"/>
      <c r="I543" s="19"/>
      <c r="J543" s="19"/>
      <c r="K543" s="19"/>
      <c r="L543" s="19"/>
      <c r="M543" s="19"/>
      <c r="N543" s="19"/>
      <c r="O543" s="19"/>
    </row>
    <row r="544" spans="1:15" x14ac:dyDescent="0.25">
      <c r="A544" s="19"/>
      <c r="B544" s="19"/>
      <c r="C544" s="2"/>
      <c r="D544" s="19"/>
      <c r="E544" s="19"/>
      <c r="F544" s="19"/>
      <c r="G544" s="19"/>
      <c r="H544" s="19"/>
      <c r="I544" s="19"/>
      <c r="J544" s="19"/>
      <c r="K544" s="19"/>
      <c r="L544" s="19"/>
      <c r="M544" s="19"/>
      <c r="N544" s="19"/>
      <c r="O544" s="19"/>
    </row>
    <row r="545" spans="1:15" x14ac:dyDescent="0.25">
      <c r="A545" s="19"/>
      <c r="B545" s="19"/>
      <c r="C545" s="2"/>
      <c r="D545" s="19"/>
      <c r="E545" s="19"/>
      <c r="F545" s="19"/>
      <c r="G545" s="19"/>
      <c r="H545" s="19"/>
      <c r="I545" s="19"/>
      <c r="J545" s="19"/>
      <c r="K545" s="19"/>
      <c r="L545" s="19"/>
      <c r="M545" s="19"/>
      <c r="N545" s="19"/>
      <c r="O545" s="19"/>
    </row>
    <row r="546" spans="1:15" x14ac:dyDescent="0.25">
      <c r="A546" s="19"/>
      <c r="B546" s="19"/>
      <c r="C546" s="2"/>
      <c r="D546" s="19"/>
      <c r="E546" s="19"/>
      <c r="F546" s="19"/>
      <c r="G546" s="19"/>
      <c r="H546" s="19"/>
      <c r="I546" s="19"/>
      <c r="J546" s="19"/>
      <c r="K546" s="19"/>
      <c r="L546" s="19"/>
      <c r="M546" s="19"/>
      <c r="N546" s="19"/>
      <c r="O546" s="19"/>
    </row>
    <row r="547" spans="1:15" x14ac:dyDescent="0.25">
      <c r="A547" s="19"/>
      <c r="B547" s="19"/>
      <c r="C547" s="2"/>
      <c r="D547" s="19"/>
      <c r="E547" s="19"/>
      <c r="F547" s="19"/>
      <c r="G547" s="19"/>
      <c r="H547" s="19"/>
      <c r="I547" s="19"/>
      <c r="J547" s="19"/>
      <c r="K547" s="19"/>
      <c r="L547" s="19"/>
      <c r="M547" s="19"/>
      <c r="N547" s="19"/>
      <c r="O547" s="19"/>
    </row>
    <row r="548" spans="1:15" x14ac:dyDescent="0.25">
      <c r="A548" s="19"/>
      <c r="B548" s="19"/>
      <c r="C548" s="2"/>
      <c r="D548" s="19"/>
      <c r="E548" s="19"/>
      <c r="F548" s="19"/>
      <c r="G548" s="19"/>
      <c r="H548" s="19"/>
      <c r="I548" s="19"/>
      <c r="J548" s="19"/>
      <c r="K548" s="19"/>
      <c r="L548" s="19"/>
      <c r="M548" s="19"/>
      <c r="N548" s="19"/>
      <c r="O548" s="19"/>
    </row>
    <row r="549" spans="1:15" x14ac:dyDescent="0.25">
      <c r="A549" s="19"/>
      <c r="B549" s="19"/>
      <c r="C549" s="2"/>
      <c r="D549" s="19"/>
      <c r="E549" s="19"/>
      <c r="F549" s="19"/>
      <c r="G549" s="19"/>
      <c r="H549" s="19"/>
      <c r="I549" s="19"/>
      <c r="J549" s="19"/>
      <c r="K549" s="19"/>
      <c r="L549" s="19"/>
      <c r="M549" s="19"/>
      <c r="N549" s="19"/>
      <c r="O549" s="19"/>
    </row>
    <row r="550" spans="1:15" x14ac:dyDescent="0.25">
      <c r="A550" s="19"/>
      <c r="B550" s="19"/>
      <c r="C550" s="2"/>
      <c r="D550" s="19"/>
      <c r="E550" s="19"/>
      <c r="F550" s="19"/>
      <c r="G550" s="19"/>
      <c r="H550" s="19"/>
      <c r="I550" s="19"/>
      <c r="J550" s="19"/>
      <c r="K550" s="19"/>
      <c r="L550" s="19"/>
      <c r="M550" s="19"/>
      <c r="N550" s="19"/>
      <c r="O550" s="19"/>
    </row>
    <row r="551" spans="1:15" x14ac:dyDescent="0.25">
      <c r="A551" s="19"/>
      <c r="B551" s="19"/>
      <c r="C551" s="2"/>
      <c r="D551" s="19"/>
      <c r="E551" s="19"/>
      <c r="F551" s="19"/>
      <c r="G551" s="19"/>
      <c r="H551" s="19"/>
      <c r="I551" s="19"/>
      <c r="J551" s="19"/>
      <c r="K551" s="19"/>
      <c r="L551" s="19"/>
      <c r="M551" s="19"/>
      <c r="N551" s="19"/>
      <c r="O551" s="19"/>
    </row>
    <row r="552" spans="1:15" x14ac:dyDescent="0.25">
      <c r="A552" s="19"/>
      <c r="B552" s="19"/>
      <c r="C552" s="2"/>
      <c r="D552" s="19"/>
      <c r="E552" s="19"/>
      <c r="F552" s="19"/>
      <c r="G552" s="19"/>
      <c r="H552" s="19"/>
      <c r="I552" s="19"/>
      <c r="J552" s="19"/>
      <c r="K552" s="19"/>
      <c r="L552" s="19"/>
      <c r="M552" s="19"/>
      <c r="N552" s="19"/>
      <c r="O552" s="19"/>
    </row>
    <row r="553" spans="1:15" x14ac:dyDescent="0.25">
      <c r="A553" s="19"/>
      <c r="B553" s="19"/>
      <c r="C553" s="19"/>
      <c r="D553" s="19"/>
      <c r="E553" s="19"/>
      <c r="F553" s="19"/>
      <c r="G553" s="19"/>
      <c r="H553" s="19"/>
      <c r="I553" s="19"/>
      <c r="J553" s="19"/>
      <c r="K553" s="19"/>
      <c r="L553" s="19"/>
      <c r="M553" s="19"/>
      <c r="N553" s="19"/>
      <c r="O553" s="19"/>
    </row>
    <row r="554" spans="1:15" x14ac:dyDescent="0.25">
      <c r="A554" s="19"/>
      <c r="B554" s="19"/>
      <c r="C554" s="19"/>
      <c r="D554" s="19"/>
      <c r="E554" s="19"/>
      <c r="F554" s="19"/>
      <c r="G554" s="19"/>
      <c r="H554" s="19"/>
      <c r="I554" s="19"/>
      <c r="J554" s="19"/>
      <c r="K554" s="19"/>
      <c r="L554" s="19"/>
      <c r="M554" s="19"/>
      <c r="N554" s="19"/>
      <c r="O554" s="19"/>
    </row>
    <row r="555" spans="1:15" x14ac:dyDescent="0.25">
      <c r="A555" s="19"/>
      <c r="B555" s="19"/>
      <c r="C555" s="19"/>
      <c r="D555" s="19"/>
      <c r="E555" s="19"/>
      <c r="F555" s="19"/>
      <c r="G555" s="19"/>
      <c r="H555" s="19"/>
      <c r="I555" s="19"/>
      <c r="J555" s="19"/>
      <c r="K555" s="19"/>
      <c r="L555" s="19"/>
      <c r="M555" s="19"/>
      <c r="N555" s="19"/>
      <c r="O555" s="19"/>
    </row>
    <row r="556" spans="1:15" x14ac:dyDescent="0.25">
      <c r="A556" s="19"/>
      <c r="B556" s="19"/>
      <c r="C556" s="19"/>
      <c r="D556" s="19"/>
      <c r="E556" s="19"/>
      <c r="F556" s="19"/>
      <c r="G556" s="19"/>
      <c r="H556" s="19"/>
      <c r="I556" s="19"/>
      <c r="J556" s="19"/>
      <c r="K556" s="19"/>
      <c r="L556" s="19"/>
      <c r="M556" s="19"/>
      <c r="N556" s="19"/>
      <c r="O556" s="19"/>
    </row>
    <row r="557" spans="1:15" x14ac:dyDescent="0.25">
      <c r="A557" s="19"/>
      <c r="B557" s="19"/>
      <c r="C557" s="19"/>
      <c r="D557" s="19"/>
      <c r="E557" s="19"/>
      <c r="F557" s="19"/>
      <c r="G557" s="19"/>
      <c r="H557" s="19"/>
      <c r="I557" s="19"/>
      <c r="J557" s="19"/>
      <c r="K557" s="19"/>
      <c r="L557" s="19"/>
      <c r="M557" s="19"/>
      <c r="N557" s="19"/>
      <c r="O557" s="19"/>
    </row>
    <row r="558" spans="1:15" x14ac:dyDescent="0.25">
      <c r="A558" s="19"/>
      <c r="B558" s="19"/>
      <c r="C558" s="19"/>
      <c r="D558" s="19"/>
      <c r="E558" s="19"/>
      <c r="F558" s="19"/>
      <c r="G558" s="19"/>
      <c r="H558" s="19"/>
      <c r="I558" s="19"/>
      <c r="J558" s="19"/>
      <c r="K558" s="19"/>
      <c r="L558" s="19"/>
      <c r="M558" s="19"/>
      <c r="N558" s="19"/>
      <c r="O558" s="19"/>
    </row>
    <row r="559" spans="1:15" x14ac:dyDescent="0.25">
      <c r="A559" s="19"/>
      <c r="B559" s="19"/>
      <c r="C559" s="19"/>
      <c r="D559" s="19"/>
      <c r="E559" s="19"/>
      <c r="F559" s="19"/>
      <c r="G559" s="19"/>
      <c r="H559" s="19"/>
      <c r="I559" s="19"/>
      <c r="J559" s="19"/>
      <c r="K559" s="19"/>
      <c r="L559" s="19"/>
      <c r="M559" s="19"/>
      <c r="N559" s="19"/>
      <c r="O559" s="19"/>
    </row>
    <row r="560" spans="1:15" x14ac:dyDescent="0.25">
      <c r="A560" s="19"/>
      <c r="B560" s="19"/>
      <c r="C560" s="19"/>
      <c r="D560" s="19"/>
      <c r="E560" s="19"/>
      <c r="F560" s="19"/>
      <c r="G560" s="19"/>
      <c r="H560" s="19"/>
      <c r="I560" s="19"/>
      <c r="J560" s="19"/>
      <c r="K560" s="19"/>
      <c r="L560" s="19"/>
      <c r="M560" s="19"/>
      <c r="N560" s="19"/>
      <c r="O560" s="19"/>
    </row>
    <row r="561" spans="1:21" x14ac:dyDescent="0.25">
      <c r="A561" s="19"/>
      <c r="B561" s="19"/>
      <c r="C561" s="19"/>
      <c r="D561" s="19"/>
      <c r="E561" s="19"/>
      <c r="F561" s="19"/>
      <c r="G561" s="19"/>
      <c r="H561" s="19"/>
      <c r="I561" s="19"/>
      <c r="J561" s="19"/>
      <c r="K561" s="19"/>
      <c r="L561" s="19"/>
      <c r="M561" s="19"/>
      <c r="N561" s="19"/>
      <c r="O561" s="19"/>
    </row>
    <row r="562" spans="1:21" x14ac:dyDescent="0.25">
      <c r="A562" s="19" t="s">
        <v>382</v>
      </c>
      <c r="B562" s="19"/>
      <c r="C562" s="19"/>
      <c r="D562" s="19"/>
      <c r="E562" s="19"/>
      <c r="F562" s="19"/>
      <c r="G562" s="19"/>
      <c r="H562" s="19"/>
      <c r="I562" s="19"/>
      <c r="J562" s="19"/>
      <c r="K562" s="19"/>
      <c r="L562" s="19"/>
      <c r="M562" s="19"/>
      <c r="N562" s="19"/>
      <c r="O562" s="19"/>
    </row>
    <row r="563" spans="1:21" x14ac:dyDescent="0.25">
      <c r="A563" s="1" t="s">
        <v>1</v>
      </c>
      <c r="C563" s="1" t="s">
        <v>228</v>
      </c>
      <c r="D563" s="1" t="s">
        <v>16</v>
      </c>
    </row>
    <row r="564" spans="1:21" x14ac:dyDescent="0.25">
      <c r="C564" s="19" t="s">
        <v>229</v>
      </c>
      <c r="H564" s="19" t="s">
        <v>261</v>
      </c>
      <c r="I564" s="19" t="s">
        <v>230</v>
      </c>
      <c r="N564" s="19" t="s">
        <v>262</v>
      </c>
      <c r="O564" s="19" t="s">
        <v>231</v>
      </c>
      <c r="T564" s="19" t="s">
        <v>263</v>
      </c>
      <c r="U564" s="19" t="s">
        <v>0</v>
      </c>
    </row>
    <row r="565" spans="1:21" x14ac:dyDescent="0.25">
      <c r="A565" s="1" t="s">
        <v>2</v>
      </c>
      <c r="B565" s="1" t="s">
        <v>3</v>
      </c>
      <c r="C565" s="19" t="s">
        <v>17</v>
      </c>
      <c r="D565" s="19" t="s">
        <v>18</v>
      </c>
      <c r="E565" s="19" t="s">
        <v>19</v>
      </c>
      <c r="F565" s="19" t="s">
        <v>20</v>
      </c>
      <c r="G565" s="19" t="s">
        <v>21</v>
      </c>
      <c r="I565" s="19" t="s">
        <v>17</v>
      </c>
      <c r="J565" s="19" t="s">
        <v>18</v>
      </c>
      <c r="K565" s="19" t="s">
        <v>19</v>
      </c>
      <c r="L565" s="19" t="s">
        <v>20</v>
      </c>
      <c r="M565" s="19" t="s">
        <v>21</v>
      </c>
      <c r="O565" s="19" t="s">
        <v>17</v>
      </c>
      <c r="P565" s="19" t="s">
        <v>18</v>
      </c>
      <c r="Q565" s="19" t="s">
        <v>19</v>
      </c>
      <c r="R565" s="19" t="s">
        <v>20</v>
      </c>
      <c r="S565" s="19" t="s">
        <v>21</v>
      </c>
    </row>
    <row r="566" spans="1:21" x14ac:dyDescent="0.25">
      <c r="A566" s="19">
        <v>1</v>
      </c>
      <c r="B566" s="19" t="s">
        <v>381</v>
      </c>
      <c r="C566" s="2"/>
      <c r="D566" s="2"/>
      <c r="E566" s="2">
        <v>40</v>
      </c>
      <c r="F566" s="2">
        <v>43</v>
      </c>
      <c r="G566" s="2">
        <v>2</v>
      </c>
      <c r="H566" s="2">
        <v>85</v>
      </c>
      <c r="I566" s="2"/>
      <c r="J566" s="2"/>
      <c r="K566" s="2">
        <v>1</v>
      </c>
      <c r="L566" s="2"/>
      <c r="M566" s="2"/>
      <c r="N566" s="2">
        <v>1</v>
      </c>
      <c r="O566" s="2"/>
      <c r="P566" s="2"/>
      <c r="Q566" s="2">
        <v>1</v>
      </c>
      <c r="R566" s="2"/>
      <c r="S566" s="2"/>
      <c r="T566" s="2">
        <v>1</v>
      </c>
      <c r="U566" s="2">
        <v>87</v>
      </c>
    </row>
    <row r="567" spans="1:21" x14ac:dyDescent="0.25">
      <c r="A567" s="19" t="s">
        <v>0</v>
      </c>
      <c r="C567" s="2"/>
      <c r="D567" s="2"/>
      <c r="E567" s="2">
        <v>40</v>
      </c>
      <c r="F567" s="2">
        <v>43</v>
      </c>
      <c r="G567" s="2">
        <v>2</v>
      </c>
      <c r="H567" s="2">
        <v>85</v>
      </c>
      <c r="I567" s="2"/>
      <c r="J567" s="2"/>
      <c r="K567" s="2">
        <v>1</v>
      </c>
      <c r="L567" s="2"/>
      <c r="M567" s="2"/>
      <c r="N567" s="2">
        <v>1</v>
      </c>
      <c r="O567" s="2"/>
      <c r="P567" s="2"/>
      <c r="Q567" s="2">
        <v>1</v>
      </c>
      <c r="R567" s="2"/>
      <c r="S567" s="2"/>
      <c r="T567" s="2">
        <v>1</v>
      </c>
      <c r="U567" s="2">
        <v>87</v>
      </c>
    </row>
    <row r="568" spans="1:21" x14ac:dyDescent="0.25">
      <c r="A568" s="19"/>
      <c r="B568" s="19"/>
      <c r="C568" s="19"/>
      <c r="D568" s="19"/>
      <c r="E568" s="19"/>
      <c r="F568" s="19"/>
      <c r="G568" s="19"/>
      <c r="H568" s="19"/>
      <c r="I568" s="19"/>
      <c r="J568" s="19"/>
      <c r="K568" s="19"/>
      <c r="L568" s="19"/>
      <c r="M568" s="19"/>
      <c r="N568" s="19"/>
      <c r="O568" s="19"/>
      <c r="P568" s="19"/>
      <c r="Q568" s="19"/>
      <c r="R568" s="19"/>
      <c r="S568" s="19"/>
      <c r="T568" s="19"/>
      <c r="U568" s="19"/>
    </row>
    <row r="569" spans="1:21" x14ac:dyDescent="0.25">
      <c r="A569" s="19"/>
      <c r="B569" s="19"/>
      <c r="C569" s="2"/>
      <c r="D569" s="19"/>
      <c r="E569" s="19"/>
      <c r="F569" s="19"/>
      <c r="G569" s="19"/>
      <c r="H569" s="19"/>
      <c r="I569" s="19"/>
      <c r="J569" s="19"/>
      <c r="K569" s="19"/>
      <c r="L569" s="19"/>
      <c r="M569" s="19"/>
      <c r="N569" s="19"/>
      <c r="O569" s="19"/>
      <c r="P569" s="19"/>
      <c r="Q569" s="19"/>
      <c r="R569" s="19"/>
      <c r="S569" s="19"/>
      <c r="T569" s="19"/>
      <c r="U569" s="19"/>
    </row>
    <row r="570" spans="1:21" x14ac:dyDescent="0.25">
      <c r="A570" s="19"/>
      <c r="B570" s="19"/>
      <c r="C570" s="2"/>
      <c r="D570" s="19"/>
      <c r="E570" s="19"/>
      <c r="F570" s="19"/>
      <c r="G570" s="19"/>
      <c r="H570" s="19"/>
      <c r="I570" s="19"/>
      <c r="J570" s="19"/>
      <c r="K570" s="19"/>
      <c r="L570" s="19"/>
      <c r="M570" s="19"/>
      <c r="N570" s="19"/>
      <c r="O570" s="19"/>
      <c r="P570" s="19"/>
      <c r="Q570" s="19"/>
      <c r="R570" s="19"/>
      <c r="S570" s="19"/>
      <c r="T570" s="19"/>
      <c r="U570" s="19"/>
    </row>
    <row r="571" spans="1:21" x14ac:dyDescent="0.25">
      <c r="A571" s="19"/>
      <c r="B571" s="19"/>
      <c r="C571" s="2"/>
      <c r="D571" s="19"/>
      <c r="E571" s="19"/>
      <c r="F571" s="19"/>
      <c r="G571" s="19"/>
      <c r="H571" s="19"/>
      <c r="I571" s="19"/>
      <c r="J571" s="19"/>
      <c r="K571" s="19"/>
      <c r="L571" s="19"/>
      <c r="M571" s="19"/>
      <c r="N571" s="19"/>
      <c r="O571" s="19"/>
      <c r="P571" s="19"/>
      <c r="Q571" s="19"/>
      <c r="R571" s="19"/>
      <c r="S571" s="19"/>
      <c r="T571" s="19"/>
      <c r="U571" s="19"/>
    </row>
    <row r="572" spans="1:21" x14ac:dyDescent="0.25">
      <c r="A572" s="19"/>
      <c r="B572" s="19"/>
      <c r="C572" s="2"/>
      <c r="D572" s="19"/>
      <c r="E572" s="19"/>
      <c r="F572" s="19"/>
      <c r="G572" s="19"/>
      <c r="H572" s="19"/>
      <c r="I572" s="19"/>
      <c r="J572" s="19"/>
      <c r="K572" s="19"/>
      <c r="L572" s="19"/>
      <c r="M572" s="19"/>
      <c r="N572" s="19"/>
      <c r="O572" s="19"/>
      <c r="P572" s="19"/>
      <c r="Q572" s="19"/>
      <c r="R572" s="19"/>
      <c r="S572" s="19"/>
      <c r="T572" s="19"/>
      <c r="U572" s="19"/>
    </row>
    <row r="573" spans="1:21" x14ac:dyDescent="0.25">
      <c r="A573" s="19"/>
      <c r="B573" s="19"/>
      <c r="C573" s="2"/>
      <c r="D573" s="19"/>
      <c r="E573" s="19"/>
      <c r="F573" s="19"/>
      <c r="G573" s="19"/>
      <c r="H573" s="19"/>
      <c r="I573" s="19"/>
      <c r="J573" s="19"/>
      <c r="K573" s="19"/>
      <c r="L573" s="19"/>
      <c r="M573" s="19"/>
      <c r="N573" s="19"/>
      <c r="O573" s="19"/>
      <c r="P573" s="19"/>
      <c r="Q573" s="19"/>
      <c r="R573" s="19"/>
      <c r="S573" s="19"/>
      <c r="T573" s="19"/>
      <c r="U573" s="19"/>
    </row>
    <row r="574" spans="1:21" x14ac:dyDescent="0.25">
      <c r="A574" s="19"/>
      <c r="B574" s="19"/>
      <c r="C574" s="2"/>
      <c r="D574" s="19"/>
      <c r="E574" s="19"/>
      <c r="F574" s="19"/>
      <c r="G574" s="19"/>
      <c r="H574" s="19"/>
      <c r="I574" s="19"/>
      <c r="J574" s="19"/>
      <c r="K574" s="19"/>
      <c r="L574" s="19"/>
      <c r="M574" s="19"/>
      <c r="N574" s="19"/>
      <c r="O574" s="19"/>
      <c r="P574" s="19"/>
      <c r="Q574" s="19"/>
      <c r="R574" s="19"/>
      <c r="S574" s="19"/>
      <c r="T574" s="19"/>
      <c r="U574" s="19"/>
    </row>
    <row r="575" spans="1:21" x14ac:dyDescent="0.25">
      <c r="A575" s="19"/>
      <c r="B575" s="19"/>
      <c r="C575" s="2"/>
      <c r="D575" s="19"/>
      <c r="E575" s="19"/>
      <c r="F575" s="19"/>
      <c r="G575" s="19"/>
      <c r="H575" s="19"/>
      <c r="I575" s="19"/>
      <c r="J575" s="19"/>
      <c r="K575" s="19"/>
      <c r="L575" s="19"/>
      <c r="M575" s="19"/>
      <c r="N575" s="19"/>
      <c r="O575" s="19"/>
      <c r="P575" s="19"/>
      <c r="Q575" s="19"/>
      <c r="R575" s="19"/>
      <c r="S575" s="19"/>
      <c r="T575" s="19"/>
      <c r="U575" s="19"/>
    </row>
    <row r="576" spans="1:21" x14ac:dyDescent="0.25">
      <c r="A576" s="19"/>
      <c r="B576" s="19"/>
      <c r="C576" s="2"/>
      <c r="D576" s="19"/>
      <c r="E576" s="19"/>
      <c r="F576" s="19"/>
      <c r="G576" s="19"/>
      <c r="H576" s="19"/>
      <c r="I576" s="19"/>
      <c r="J576" s="19"/>
      <c r="K576" s="19"/>
      <c r="L576" s="19"/>
      <c r="M576" s="19"/>
      <c r="N576" s="19"/>
      <c r="O576" s="19"/>
      <c r="P576" s="19"/>
      <c r="Q576" s="19"/>
      <c r="R576" s="19"/>
      <c r="S576" s="19"/>
      <c r="T576" s="19"/>
      <c r="U576" s="19"/>
    </row>
    <row r="577" spans="1:21" x14ac:dyDescent="0.25">
      <c r="A577" s="19"/>
      <c r="B577" s="19"/>
      <c r="C577" s="2"/>
      <c r="D577" s="19"/>
      <c r="E577" s="19"/>
      <c r="F577" s="19"/>
      <c r="G577" s="19"/>
      <c r="H577" s="19"/>
      <c r="I577" s="19"/>
      <c r="J577" s="19"/>
      <c r="K577" s="19"/>
      <c r="L577" s="19"/>
      <c r="M577" s="19"/>
      <c r="N577" s="19"/>
      <c r="O577" s="19"/>
      <c r="P577" s="19"/>
      <c r="Q577" s="19"/>
      <c r="R577" s="19"/>
      <c r="S577" s="19"/>
      <c r="T577" s="19"/>
      <c r="U577" s="19"/>
    </row>
    <row r="578" spans="1:21" x14ac:dyDescent="0.25">
      <c r="A578" s="19"/>
      <c r="B578" s="19"/>
      <c r="C578" s="2"/>
      <c r="D578" s="19"/>
      <c r="E578" s="19"/>
      <c r="F578" s="19"/>
      <c r="G578" s="19"/>
      <c r="H578" s="19"/>
      <c r="I578" s="19"/>
      <c r="J578" s="19"/>
      <c r="K578" s="19"/>
      <c r="L578" s="19"/>
      <c r="M578" s="19"/>
      <c r="N578" s="19"/>
      <c r="O578" s="19"/>
      <c r="P578" s="19"/>
      <c r="Q578" s="19"/>
      <c r="R578" s="19"/>
      <c r="S578" s="19"/>
      <c r="T578" s="19"/>
      <c r="U578" s="19"/>
    </row>
    <row r="579" spans="1:21" x14ac:dyDescent="0.25">
      <c r="A579" s="19"/>
      <c r="B579" s="19"/>
      <c r="C579" s="19"/>
      <c r="D579" s="19"/>
      <c r="E579" s="19"/>
      <c r="F579" s="19"/>
      <c r="G579" s="19"/>
      <c r="H579" s="19"/>
      <c r="I579" s="19"/>
      <c r="J579" s="19"/>
      <c r="K579" s="19"/>
      <c r="L579" s="19"/>
      <c r="M579" s="19"/>
      <c r="N579" s="19"/>
      <c r="O579" s="19"/>
      <c r="P579" s="19"/>
      <c r="Q579" s="19"/>
      <c r="R579" s="19"/>
      <c r="S579" s="19"/>
      <c r="T579" s="19"/>
      <c r="U579" s="19"/>
    </row>
    <row r="580" spans="1:21" x14ac:dyDescent="0.25">
      <c r="A580" s="19"/>
      <c r="B580" s="19"/>
      <c r="C580" s="19"/>
      <c r="D580" s="19"/>
      <c r="E580" s="19"/>
      <c r="F580" s="19"/>
      <c r="G580" s="19"/>
      <c r="H580" s="19"/>
      <c r="I580" s="19"/>
      <c r="J580" s="19"/>
      <c r="K580" s="19"/>
      <c r="L580" s="19"/>
      <c r="M580" s="19"/>
      <c r="N580" s="19"/>
      <c r="O580" s="19"/>
      <c r="P580" s="19"/>
      <c r="Q580" s="19"/>
      <c r="R580" s="19"/>
      <c r="S580" s="19"/>
      <c r="T580" s="19"/>
      <c r="U580" s="19"/>
    </row>
    <row r="581" spans="1:21" x14ac:dyDescent="0.25">
      <c r="A581" s="19"/>
      <c r="B581" s="19"/>
      <c r="C581" s="19"/>
      <c r="D581" s="19"/>
      <c r="E581" s="19"/>
      <c r="F581" s="19"/>
      <c r="G581" s="19"/>
      <c r="H581" s="19"/>
      <c r="I581" s="19"/>
      <c r="J581" s="19"/>
      <c r="K581" s="19"/>
      <c r="L581" s="19"/>
      <c r="M581" s="19"/>
      <c r="N581" s="19"/>
      <c r="O581" s="19"/>
      <c r="P581" s="19"/>
      <c r="Q581" s="19"/>
      <c r="R581" s="19"/>
      <c r="S581" s="19"/>
      <c r="T581" s="19"/>
      <c r="U581" s="19"/>
    </row>
    <row r="582" spans="1:21" x14ac:dyDescent="0.25">
      <c r="A582" s="19"/>
      <c r="B582" s="19"/>
      <c r="C582" s="19"/>
      <c r="D582" s="19"/>
      <c r="E582" s="19"/>
      <c r="F582" s="19"/>
      <c r="G582" s="19"/>
      <c r="H582" s="19"/>
      <c r="I582" s="19"/>
      <c r="J582" s="19"/>
      <c r="K582" s="19"/>
      <c r="L582" s="19"/>
      <c r="M582" s="19"/>
      <c r="N582" s="19"/>
      <c r="O582" s="19"/>
      <c r="P582" s="19"/>
      <c r="Q582" s="19"/>
      <c r="R582" s="19"/>
      <c r="S582" s="19"/>
      <c r="T582" s="19"/>
      <c r="U582" s="19"/>
    </row>
    <row r="583" spans="1:21" x14ac:dyDescent="0.25">
      <c r="A583" s="19"/>
      <c r="B583" s="19"/>
      <c r="C583" s="19"/>
      <c r="D583" s="19"/>
      <c r="E583" s="19"/>
      <c r="F583" s="19"/>
      <c r="G583" s="19"/>
      <c r="H583" s="19"/>
      <c r="I583" s="19"/>
      <c r="J583" s="19"/>
      <c r="K583" s="19"/>
      <c r="L583" s="19"/>
      <c r="M583" s="19"/>
      <c r="N583" s="19"/>
      <c r="O583" s="19"/>
      <c r="P583" s="19"/>
      <c r="Q583" s="19"/>
      <c r="R583" s="19"/>
      <c r="S583" s="19"/>
      <c r="T583" s="19"/>
      <c r="U583" s="19"/>
    </row>
    <row r="584" spans="1:21" x14ac:dyDescent="0.25">
      <c r="A584" s="19"/>
      <c r="B584" s="19"/>
      <c r="C584" s="19"/>
      <c r="D584" s="19"/>
      <c r="E584" s="19"/>
      <c r="F584" s="19"/>
      <c r="G584" s="19"/>
      <c r="H584" s="19"/>
      <c r="I584" s="19"/>
      <c r="J584" s="19"/>
      <c r="K584" s="19"/>
      <c r="L584" s="19"/>
      <c r="M584" s="19"/>
      <c r="N584" s="19"/>
      <c r="O584" s="19"/>
      <c r="P584" s="19"/>
      <c r="Q584" s="19"/>
      <c r="R584" s="19"/>
      <c r="S584" s="19"/>
      <c r="T584" s="19"/>
      <c r="U584" s="19"/>
    </row>
    <row r="585" spans="1:21" x14ac:dyDescent="0.25">
      <c r="A585" s="19"/>
      <c r="B585" s="19"/>
      <c r="C585" s="19"/>
      <c r="D585" s="19"/>
      <c r="E585" s="19"/>
      <c r="F585" s="19"/>
      <c r="G585" s="19"/>
      <c r="H585" s="19"/>
      <c r="I585" s="19"/>
      <c r="J585" s="19"/>
      <c r="K585" s="19"/>
      <c r="L585" s="19"/>
      <c r="M585" s="19"/>
      <c r="N585" s="19"/>
      <c r="O585" s="19"/>
      <c r="P585" s="19"/>
      <c r="Q585" s="19"/>
      <c r="R585" s="19"/>
      <c r="S585" s="19"/>
      <c r="T585" s="19"/>
      <c r="U585" s="19"/>
    </row>
    <row r="586" spans="1:21" x14ac:dyDescent="0.25">
      <c r="A586" s="19"/>
      <c r="B586" s="19"/>
      <c r="C586" s="19"/>
      <c r="D586" s="19"/>
      <c r="E586" s="19"/>
      <c r="F586" s="19"/>
      <c r="G586" s="19"/>
      <c r="H586" s="19"/>
      <c r="I586" s="19"/>
      <c r="J586" s="19"/>
      <c r="K586" s="19"/>
      <c r="L586" s="19"/>
      <c r="M586" s="19"/>
      <c r="N586" s="19"/>
      <c r="O586" s="19"/>
      <c r="P586" s="19"/>
      <c r="Q586" s="19"/>
      <c r="R586" s="19"/>
      <c r="S586" s="19"/>
      <c r="T586" s="19"/>
      <c r="U586" s="19"/>
    </row>
    <row r="587" spans="1:21" x14ac:dyDescent="0.25">
      <c r="A587" s="19"/>
      <c r="B587" s="19"/>
      <c r="C587" s="19"/>
      <c r="D587" s="19"/>
      <c r="E587" s="19"/>
      <c r="F587" s="19"/>
      <c r="G587" s="19"/>
      <c r="H587" s="19"/>
      <c r="I587" s="19"/>
      <c r="J587" s="19"/>
      <c r="K587" s="19"/>
      <c r="L587" s="19"/>
      <c r="M587" s="19"/>
      <c r="N587" s="19"/>
      <c r="O587" s="19"/>
      <c r="P587" s="19"/>
      <c r="Q587" s="19"/>
      <c r="R587" s="19"/>
      <c r="S587" s="19"/>
      <c r="T587" s="19"/>
      <c r="U587" s="19"/>
    </row>
    <row r="588" spans="1:21" x14ac:dyDescent="0.25">
      <c r="A588" s="19" t="s">
        <v>383</v>
      </c>
      <c r="B588" s="19"/>
      <c r="C588" s="19"/>
      <c r="D588" s="19"/>
      <c r="E588" s="19"/>
      <c r="F588" s="19"/>
      <c r="G588" s="19"/>
      <c r="H588" s="19"/>
      <c r="I588" s="19"/>
      <c r="J588" s="19"/>
      <c r="K588" s="19"/>
      <c r="L588" s="19"/>
      <c r="M588" s="19"/>
      <c r="N588" s="19"/>
      <c r="O588" s="19"/>
      <c r="P588" s="19"/>
      <c r="Q588" s="19"/>
      <c r="R588" s="19"/>
      <c r="S588" s="19"/>
      <c r="T588" s="19"/>
      <c r="U588" s="19"/>
    </row>
    <row r="589" spans="1:21" x14ac:dyDescent="0.25">
      <c r="A589" s="1" t="s">
        <v>1</v>
      </c>
      <c r="C589" s="1" t="s">
        <v>228</v>
      </c>
      <c r="D589" s="1" t="s">
        <v>16</v>
      </c>
    </row>
    <row r="590" spans="1:21" x14ac:dyDescent="0.25">
      <c r="C590" s="19" t="s">
        <v>248</v>
      </c>
      <c r="H590" s="19" t="s">
        <v>258</v>
      </c>
      <c r="I590" s="19" t="s">
        <v>249</v>
      </c>
      <c r="N590" s="19" t="s">
        <v>259</v>
      </c>
    </row>
    <row r="591" spans="1:21" x14ac:dyDescent="0.25">
      <c r="A591" s="1" t="s">
        <v>2</v>
      </c>
      <c r="B591" s="1" t="s">
        <v>3</v>
      </c>
      <c r="C591" s="19" t="s">
        <v>17</v>
      </c>
      <c r="D591" s="19" t="s">
        <v>18</v>
      </c>
      <c r="E591" s="19" t="s">
        <v>19</v>
      </c>
      <c r="F591" s="19" t="s">
        <v>20</v>
      </c>
      <c r="G591" s="19" t="s">
        <v>21</v>
      </c>
      <c r="I591" s="19" t="s">
        <v>17</v>
      </c>
      <c r="J591" s="19" t="s">
        <v>18</v>
      </c>
      <c r="K591" s="19" t="s">
        <v>19</v>
      </c>
      <c r="L591" s="19" t="s">
        <v>20</v>
      </c>
      <c r="M591" s="19" t="s">
        <v>21</v>
      </c>
    </row>
    <row r="592" spans="1:21" x14ac:dyDescent="0.25">
      <c r="A592" s="19">
        <v>1</v>
      </c>
      <c r="B592" s="19" t="s">
        <v>380</v>
      </c>
      <c r="C592" s="2"/>
      <c r="D592" s="2"/>
      <c r="E592" s="2">
        <v>67</v>
      </c>
      <c r="F592" s="2">
        <v>99</v>
      </c>
      <c r="G592" s="2">
        <v>6</v>
      </c>
      <c r="H592" s="2">
        <v>172</v>
      </c>
      <c r="I592" s="2"/>
      <c r="J592" s="2"/>
      <c r="K592" s="2">
        <v>4</v>
      </c>
      <c r="L592" s="2">
        <v>5</v>
      </c>
      <c r="M592" s="2"/>
      <c r="N592" s="2">
        <v>9</v>
      </c>
    </row>
    <row r="593" spans="1:14" x14ac:dyDescent="0.25">
      <c r="A593" s="19" t="s">
        <v>0</v>
      </c>
      <c r="C593" s="2"/>
      <c r="D593" s="2"/>
      <c r="E593" s="2">
        <v>67</v>
      </c>
      <c r="F593" s="2">
        <v>99</v>
      </c>
      <c r="G593" s="2">
        <v>6</v>
      </c>
      <c r="H593" s="2">
        <v>172</v>
      </c>
      <c r="I593" s="2"/>
      <c r="J593" s="2"/>
      <c r="K593" s="2">
        <v>4</v>
      </c>
      <c r="L593" s="2">
        <v>5</v>
      </c>
      <c r="M593" s="2"/>
      <c r="N593" s="2">
        <v>9</v>
      </c>
    </row>
    <row r="594" spans="1:14" x14ac:dyDescent="0.25">
      <c r="A594" s="19"/>
      <c r="B594" s="19"/>
      <c r="C594" s="19"/>
      <c r="D594" s="19"/>
      <c r="E594" s="19"/>
      <c r="F594" s="19"/>
      <c r="G594" s="19"/>
      <c r="H594" s="19"/>
      <c r="I594" s="19"/>
      <c r="J594" s="19"/>
      <c r="K594" s="19"/>
      <c r="L594" s="19"/>
      <c r="M594" s="19"/>
      <c r="N594" s="19"/>
    </row>
    <row r="595" spans="1:14" x14ac:dyDescent="0.25">
      <c r="A595" s="19"/>
      <c r="B595" s="19"/>
      <c r="C595" s="2"/>
      <c r="D595" s="19"/>
      <c r="E595" s="19"/>
      <c r="F595" s="19"/>
      <c r="G595" s="19"/>
      <c r="H595" s="19"/>
      <c r="I595" s="19"/>
      <c r="J595" s="19"/>
      <c r="K595" s="19"/>
      <c r="L595" s="19"/>
      <c r="M595" s="19"/>
      <c r="N595" s="19"/>
    </row>
    <row r="596" spans="1:14" x14ac:dyDescent="0.25">
      <c r="A596" s="19"/>
      <c r="B596" s="19"/>
      <c r="C596" s="2"/>
      <c r="D596" s="19"/>
      <c r="E596" s="19"/>
      <c r="F596" s="19"/>
      <c r="G596" s="19"/>
      <c r="H596" s="19"/>
      <c r="I596" s="19"/>
      <c r="J596" s="19"/>
      <c r="K596" s="19"/>
      <c r="L596" s="19"/>
      <c r="M596" s="19"/>
      <c r="N596" s="19"/>
    </row>
    <row r="597" spans="1:14" x14ac:dyDescent="0.25">
      <c r="A597" s="19"/>
      <c r="B597" s="19"/>
      <c r="C597" s="2"/>
      <c r="D597" s="19"/>
      <c r="E597" s="19"/>
      <c r="F597" s="19"/>
      <c r="G597" s="19"/>
      <c r="H597" s="19"/>
      <c r="I597" s="19"/>
      <c r="J597" s="19"/>
      <c r="K597" s="19"/>
      <c r="L597" s="19"/>
      <c r="M597" s="19"/>
      <c r="N597" s="19"/>
    </row>
    <row r="598" spans="1:14" x14ac:dyDescent="0.25">
      <c r="A598" s="19"/>
      <c r="B598" s="19"/>
      <c r="C598" s="2"/>
      <c r="D598" s="19"/>
      <c r="E598" s="19"/>
      <c r="F598" s="19"/>
      <c r="G598" s="19"/>
      <c r="H598" s="19"/>
      <c r="I598" s="19"/>
      <c r="J598" s="19"/>
      <c r="K598" s="19"/>
      <c r="L598" s="19"/>
      <c r="M598" s="19"/>
      <c r="N598" s="19"/>
    </row>
    <row r="599" spans="1:14" x14ac:dyDescent="0.25">
      <c r="A599" s="19"/>
      <c r="B599" s="19"/>
      <c r="C599" s="2"/>
      <c r="D599" s="19"/>
      <c r="E599" s="19"/>
      <c r="F599" s="19"/>
      <c r="G599" s="19"/>
      <c r="H599" s="19"/>
      <c r="I599" s="19"/>
      <c r="J599" s="19"/>
      <c r="K599" s="19"/>
      <c r="L599" s="19"/>
      <c r="M599" s="19"/>
      <c r="N599" s="19"/>
    </row>
    <row r="600" spans="1:14" x14ac:dyDescent="0.25">
      <c r="A600" s="19"/>
      <c r="B600" s="19"/>
      <c r="C600" s="2"/>
      <c r="D600" s="19"/>
      <c r="E600" s="19"/>
      <c r="F600" s="19"/>
      <c r="G600" s="19"/>
      <c r="H600" s="19"/>
      <c r="I600" s="19"/>
      <c r="J600" s="19"/>
      <c r="K600" s="19"/>
      <c r="L600" s="19"/>
      <c r="M600" s="19"/>
      <c r="N600" s="19"/>
    </row>
    <row r="601" spans="1:14" x14ac:dyDescent="0.25">
      <c r="A601" s="19"/>
      <c r="B601" s="19"/>
      <c r="C601" s="2"/>
      <c r="D601" s="19"/>
      <c r="E601" s="19"/>
      <c r="F601" s="19"/>
      <c r="G601" s="19"/>
      <c r="H601" s="19"/>
      <c r="I601" s="19"/>
      <c r="J601" s="19"/>
      <c r="K601" s="19"/>
      <c r="L601" s="19"/>
      <c r="M601" s="19"/>
      <c r="N601" s="19"/>
    </row>
    <row r="602" spans="1:14" x14ac:dyDescent="0.25">
      <c r="A602" s="19"/>
      <c r="B602" s="19"/>
      <c r="C602" s="2"/>
      <c r="D602" s="19"/>
      <c r="E602" s="19"/>
      <c r="F602" s="19"/>
      <c r="G602" s="19"/>
      <c r="H602" s="19"/>
      <c r="I602" s="19"/>
      <c r="J602" s="19"/>
      <c r="K602" s="19"/>
      <c r="L602" s="19"/>
      <c r="M602" s="19"/>
      <c r="N602" s="19"/>
    </row>
    <row r="603" spans="1:14" x14ac:dyDescent="0.25">
      <c r="A603" s="19"/>
      <c r="B603" s="19"/>
      <c r="C603" s="2"/>
      <c r="D603" s="19"/>
      <c r="E603" s="19"/>
      <c r="F603" s="19"/>
      <c r="G603" s="19"/>
      <c r="H603" s="19"/>
      <c r="I603" s="19"/>
      <c r="J603" s="19"/>
      <c r="K603" s="19"/>
      <c r="L603" s="19"/>
      <c r="M603" s="19"/>
      <c r="N603" s="19"/>
    </row>
    <row r="604" spans="1:14" x14ac:dyDescent="0.25">
      <c r="A604" s="19"/>
      <c r="B604" s="19"/>
      <c r="C604" s="2"/>
      <c r="D604" s="19"/>
      <c r="E604" s="19"/>
      <c r="F604" s="19"/>
      <c r="G604" s="19"/>
      <c r="H604" s="19"/>
      <c r="I604" s="19"/>
      <c r="J604" s="19"/>
      <c r="K604" s="19"/>
      <c r="L604" s="19"/>
      <c r="M604" s="19"/>
      <c r="N604" s="19"/>
    </row>
    <row r="605" spans="1:14" x14ac:dyDescent="0.25">
      <c r="A605" s="19"/>
      <c r="B605" s="19"/>
      <c r="C605" s="19"/>
      <c r="D605" s="19"/>
      <c r="E605" s="19"/>
      <c r="F605" s="19"/>
      <c r="G605" s="19"/>
      <c r="H605" s="19"/>
      <c r="I605" s="19"/>
      <c r="J605" s="19"/>
      <c r="K605" s="19"/>
      <c r="L605" s="19"/>
      <c r="M605" s="19"/>
      <c r="N605" s="19"/>
    </row>
    <row r="606" spans="1:14" x14ac:dyDescent="0.25">
      <c r="A606" s="19"/>
      <c r="B606" s="19"/>
      <c r="C606" s="19"/>
      <c r="D606" s="19"/>
      <c r="E606" s="19"/>
      <c r="F606" s="19"/>
      <c r="G606" s="19"/>
      <c r="H606" s="19"/>
      <c r="I606" s="19"/>
      <c r="J606" s="19"/>
      <c r="K606" s="19"/>
      <c r="L606" s="19"/>
      <c r="M606" s="19"/>
      <c r="N606" s="19"/>
    </row>
    <row r="607" spans="1:14" x14ac:dyDescent="0.25">
      <c r="A607" s="19"/>
      <c r="B607" s="19"/>
      <c r="C607" s="19"/>
      <c r="D607" s="19"/>
      <c r="E607" s="19"/>
      <c r="F607" s="19"/>
      <c r="G607" s="19"/>
      <c r="H607" s="19"/>
      <c r="I607" s="19"/>
      <c r="J607" s="19"/>
      <c r="K607" s="19"/>
      <c r="L607" s="19"/>
      <c r="M607" s="19"/>
      <c r="N607" s="19"/>
    </row>
    <row r="608" spans="1:14" x14ac:dyDescent="0.25">
      <c r="A608" s="19"/>
      <c r="B608" s="19"/>
      <c r="C608" s="19"/>
      <c r="D608" s="19"/>
      <c r="E608" s="19"/>
      <c r="F608" s="19"/>
      <c r="G608" s="19"/>
      <c r="H608" s="19"/>
      <c r="I608" s="19"/>
      <c r="J608" s="19"/>
      <c r="K608" s="19"/>
      <c r="L608" s="19"/>
      <c r="M608" s="19"/>
      <c r="N608" s="19"/>
    </row>
    <row r="609" spans="1:14" x14ac:dyDescent="0.25">
      <c r="A609" s="19"/>
      <c r="B609" s="19"/>
      <c r="C609" s="19"/>
      <c r="D609" s="19"/>
      <c r="E609" s="19"/>
      <c r="F609" s="19"/>
      <c r="G609" s="19"/>
      <c r="H609" s="19"/>
      <c r="I609" s="19"/>
      <c r="J609" s="19"/>
      <c r="K609" s="19"/>
      <c r="L609" s="19"/>
      <c r="M609" s="19"/>
      <c r="N609" s="19"/>
    </row>
    <row r="610" spans="1:14" x14ac:dyDescent="0.25">
      <c r="A610" s="19"/>
      <c r="B610" s="19"/>
      <c r="C610" s="19"/>
      <c r="D610" s="19"/>
      <c r="E610" s="19"/>
      <c r="F610" s="19"/>
      <c r="G610" s="19"/>
      <c r="H610" s="19"/>
      <c r="I610" s="19"/>
      <c r="J610" s="19"/>
      <c r="K610" s="19"/>
      <c r="L610" s="19"/>
      <c r="M610" s="19"/>
      <c r="N610" s="19"/>
    </row>
    <row r="611" spans="1:14" x14ac:dyDescent="0.25">
      <c r="A611" s="19"/>
      <c r="B611" s="19"/>
      <c r="C611" s="19"/>
      <c r="D611" s="19"/>
      <c r="E611" s="19"/>
      <c r="F611" s="19"/>
      <c r="G611" s="19"/>
      <c r="H611" s="19"/>
      <c r="I611" s="19"/>
      <c r="J611" s="19"/>
      <c r="K611" s="19"/>
      <c r="L611" s="19"/>
      <c r="M611" s="19"/>
      <c r="N611" s="19"/>
    </row>
    <row r="612" spans="1:14" x14ac:dyDescent="0.25">
      <c r="A612" s="19"/>
      <c r="B612" s="19"/>
      <c r="C612" s="19"/>
      <c r="D612" s="19"/>
      <c r="E612" s="19"/>
      <c r="F612" s="19"/>
      <c r="G612" s="19"/>
      <c r="H612" s="19"/>
      <c r="I612" s="19"/>
      <c r="J612" s="19"/>
      <c r="K612" s="19"/>
      <c r="L612" s="19"/>
      <c r="M612" s="19"/>
      <c r="N612" s="19"/>
    </row>
    <row r="613" spans="1:14" x14ac:dyDescent="0.25">
      <c r="A613" s="19"/>
      <c r="B613" s="19"/>
      <c r="C613" s="19"/>
      <c r="D613" s="19"/>
      <c r="E613" s="19"/>
      <c r="F613" s="19"/>
      <c r="G613" s="19"/>
      <c r="H613" s="19"/>
      <c r="I613" s="19"/>
      <c r="J613" s="19"/>
      <c r="K613" s="19"/>
      <c r="L613" s="19"/>
      <c r="M613" s="19"/>
      <c r="N613" s="19"/>
    </row>
    <row r="614" spans="1:14" x14ac:dyDescent="0.25">
      <c r="A614" s="19" t="s">
        <v>386</v>
      </c>
      <c r="B614" s="19"/>
      <c r="C614" s="19"/>
      <c r="D614" s="19"/>
      <c r="E614" s="19"/>
      <c r="F614" s="19"/>
      <c r="G614" s="19"/>
      <c r="H614" s="19"/>
      <c r="I614" s="19"/>
      <c r="J614" s="19"/>
      <c r="K614" s="19"/>
      <c r="L614" s="19"/>
      <c r="M614" s="19"/>
      <c r="N614" s="19"/>
    </row>
    <row r="615" spans="1:14" x14ac:dyDescent="0.25">
      <c r="A615" s="1" t="s">
        <v>1</v>
      </c>
      <c r="C615" s="1" t="s">
        <v>13</v>
      </c>
      <c r="D615" s="1" t="s">
        <v>16</v>
      </c>
    </row>
    <row r="616" spans="1:14" x14ac:dyDescent="0.25">
      <c r="C616" s="19" t="s">
        <v>15</v>
      </c>
      <c r="H616" s="19" t="s">
        <v>264</v>
      </c>
      <c r="I616" s="19" t="s">
        <v>14</v>
      </c>
      <c r="N616" s="19" t="s">
        <v>265</v>
      </c>
    </row>
    <row r="617" spans="1:14" x14ac:dyDescent="0.25">
      <c r="A617" s="1" t="s">
        <v>2</v>
      </c>
      <c r="B617" s="1" t="s">
        <v>3</v>
      </c>
      <c r="C617" s="19" t="s">
        <v>17</v>
      </c>
      <c r="D617" s="19" t="s">
        <v>18</v>
      </c>
      <c r="E617" s="19" t="s">
        <v>19</v>
      </c>
      <c r="F617" s="19" t="s">
        <v>20</v>
      </c>
      <c r="G617" s="19" t="s">
        <v>21</v>
      </c>
      <c r="I617" s="19" t="s">
        <v>17</v>
      </c>
      <c r="J617" s="19" t="s">
        <v>18</v>
      </c>
      <c r="K617" s="19" t="s">
        <v>19</v>
      </c>
      <c r="L617" s="19" t="s">
        <v>20</v>
      </c>
      <c r="M617" s="19" t="s">
        <v>21</v>
      </c>
    </row>
    <row r="618" spans="1:14" x14ac:dyDescent="0.25">
      <c r="A618" s="19">
        <v>1</v>
      </c>
      <c r="B618" s="19" t="s">
        <v>388</v>
      </c>
      <c r="C618" s="2"/>
      <c r="D618" s="2"/>
      <c r="E618" s="2"/>
      <c r="F618" s="2"/>
      <c r="G618" s="2"/>
      <c r="H618" s="2"/>
      <c r="I618" s="2"/>
      <c r="J618" s="2"/>
      <c r="K618" s="2"/>
      <c r="L618" s="2"/>
      <c r="M618" s="2"/>
      <c r="N618" s="2"/>
    </row>
    <row r="619" spans="1:14" x14ac:dyDescent="0.25">
      <c r="A619" s="19">
        <v>2</v>
      </c>
      <c r="B619" s="19" t="s">
        <v>389</v>
      </c>
      <c r="C619" s="2"/>
      <c r="D619" s="2"/>
      <c r="E619" s="2"/>
      <c r="F619" s="2"/>
      <c r="G619" s="2"/>
      <c r="H619" s="2"/>
      <c r="I619" s="2"/>
      <c r="J619" s="2"/>
      <c r="K619" s="2"/>
      <c r="L619" s="2"/>
      <c r="M619" s="2"/>
      <c r="N619" s="2"/>
    </row>
    <row r="620" spans="1:14" x14ac:dyDescent="0.25">
      <c r="A620" s="19" t="s">
        <v>0</v>
      </c>
      <c r="C620" s="2"/>
      <c r="D620" s="2"/>
      <c r="E620" s="2"/>
      <c r="F620" s="2"/>
      <c r="G620" s="2"/>
      <c r="H620" s="2"/>
      <c r="I620" s="2"/>
      <c r="J620" s="2"/>
      <c r="K620" s="2"/>
      <c r="L620" s="2"/>
      <c r="M620" s="2"/>
      <c r="N620" s="2"/>
    </row>
    <row r="621" spans="1:14" x14ac:dyDescent="0.25">
      <c r="A621" s="19"/>
      <c r="B621" s="19"/>
      <c r="C621" s="19"/>
      <c r="D621" s="19"/>
      <c r="E621" s="19"/>
      <c r="F621" s="19"/>
      <c r="G621" s="19"/>
      <c r="H621" s="19"/>
      <c r="I621" s="19"/>
      <c r="J621" s="19"/>
      <c r="K621" s="19"/>
      <c r="L621" s="19"/>
      <c r="M621" s="19"/>
      <c r="N621" s="19"/>
    </row>
    <row r="622" spans="1:14" x14ac:dyDescent="0.25">
      <c r="A622" s="19"/>
      <c r="B622" s="19"/>
      <c r="C622" s="2"/>
      <c r="D622" s="19"/>
      <c r="E622" s="19"/>
      <c r="F622" s="19"/>
      <c r="G622" s="19"/>
      <c r="H622" s="19"/>
      <c r="I622" s="19"/>
      <c r="J622" s="19"/>
      <c r="K622" s="19"/>
      <c r="L622" s="19"/>
      <c r="M622" s="19"/>
      <c r="N622" s="19"/>
    </row>
    <row r="623" spans="1:14" x14ac:dyDescent="0.25">
      <c r="A623" s="19"/>
      <c r="B623" s="19"/>
      <c r="C623" s="2"/>
      <c r="D623" s="19"/>
      <c r="E623" s="19"/>
      <c r="F623" s="19"/>
      <c r="G623" s="19"/>
      <c r="H623" s="19"/>
      <c r="I623" s="19"/>
      <c r="J623" s="19"/>
      <c r="K623" s="19"/>
      <c r="L623" s="19"/>
      <c r="M623" s="19"/>
      <c r="N623" s="19"/>
    </row>
    <row r="624" spans="1:14" x14ac:dyDescent="0.25">
      <c r="A624" s="19"/>
      <c r="B624" s="19"/>
      <c r="C624" s="2"/>
      <c r="D624" s="19"/>
      <c r="E624" s="19"/>
      <c r="F624" s="19"/>
      <c r="G624" s="19"/>
      <c r="H624" s="19"/>
      <c r="I624" s="19"/>
      <c r="J624" s="19"/>
      <c r="K624" s="19"/>
      <c r="L624" s="19"/>
      <c r="M624" s="19"/>
      <c r="N624" s="19"/>
    </row>
    <row r="625" spans="1:14" x14ac:dyDescent="0.25">
      <c r="A625" s="19"/>
      <c r="B625" s="19"/>
      <c r="C625" s="2"/>
      <c r="D625" s="19"/>
      <c r="E625" s="19"/>
      <c r="F625" s="19"/>
      <c r="G625" s="19"/>
      <c r="H625" s="19"/>
      <c r="I625" s="19"/>
      <c r="J625" s="19"/>
      <c r="K625" s="19"/>
      <c r="L625" s="19"/>
      <c r="M625" s="19"/>
      <c r="N625" s="19"/>
    </row>
    <row r="626" spans="1:14" x14ac:dyDescent="0.25">
      <c r="A626" s="19"/>
      <c r="B626" s="19"/>
      <c r="C626" s="2"/>
      <c r="D626" s="19"/>
      <c r="E626" s="19"/>
      <c r="F626" s="19"/>
      <c r="G626" s="19"/>
      <c r="H626" s="19"/>
      <c r="I626" s="19"/>
      <c r="J626" s="19"/>
      <c r="K626" s="19"/>
      <c r="L626" s="19"/>
      <c r="M626" s="19"/>
      <c r="N626" s="19"/>
    </row>
    <row r="627" spans="1:14" x14ac:dyDescent="0.25">
      <c r="A627" s="19"/>
      <c r="B627" s="19"/>
      <c r="C627" s="2"/>
      <c r="D627" s="19"/>
      <c r="E627" s="19"/>
      <c r="F627" s="19"/>
      <c r="G627" s="19"/>
      <c r="H627" s="19"/>
      <c r="I627" s="19"/>
      <c r="J627" s="19"/>
      <c r="K627" s="19"/>
      <c r="L627" s="19"/>
      <c r="M627" s="19"/>
      <c r="N627" s="19"/>
    </row>
    <row r="628" spans="1:14" x14ac:dyDescent="0.25">
      <c r="A628" s="19"/>
      <c r="B628" s="19"/>
      <c r="C628" s="2"/>
      <c r="D628" s="19"/>
      <c r="E628" s="19"/>
      <c r="F628" s="19"/>
      <c r="G628" s="19"/>
      <c r="H628" s="19"/>
      <c r="I628" s="19"/>
      <c r="J628" s="19"/>
      <c r="K628" s="19"/>
      <c r="L628" s="19"/>
      <c r="M628" s="19"/>
      <c r="N628" s="19"/>
    </row>
    <row r="629" spans="1:14" x14ac:dyDescent="0.25">
      <c r="A629" s="19"/>
      <c r="B629" s="19"/>
      <c r="C629" s="2"/>
      <c r="D629" s="19"/>
      <c r="E629" s="19"/>
      <c r="F629" s="19"/>
      <c r="G629" s="19"/>
      <c r="H629" s="19"/>
      <c r="I629" s="19"/>
      <c r="J629" s="19"/>
      <c r="K629" s="19"/>
      <c r="L629" s="19"/>
      <c r="M629" s="19"/>
      <c r="N629" s="19"/>
    </row>
    <row r="630" spans="1:14" x14ac:dyDescent="0.25">
      <c r="A630" s="19"/>
      <c r="B630" s="19"/>
      <c r="C630" s="2"/>
      <c r="D630" s="19"/>
      <c r="E630" s="19"/>
      <c r="F630" s="19"/>
      <c r="G630" s="19"/>
      <c r="H630" s="19"/>
      <c r="I630" s="19"/>
      <c r="J630" s="19"/>
      <c r="K630" s="19"/>
      <c r="L630" s="19"/>
      <c r="M630" s="19"/>
      <c r="N630" s="19"/>
    </row>
    <row r="631" spans="1:14" x14ac:dyDescent="0.25">
      <c r="A631" s="19"/>
      <c r="B631" s="19"/>
      <c r="C631" s="2"/>
      <c r="D631" s="19"/>
      <c r="E631" s="19"/>
      <c r="F631" s="19"/>
      <c r="G631" s="19"/>
      <c r="H631" s="19"/>
      <c r="I631" s="19"/>
      <c r="J631" s="19"/>
      <c r="K631" s="19"/>
      <c r="L631" s="19"/>
      <c r="M631" s="19"/>
      <c r="N631" s="19"/>
    </row>
    <row r="632" spans="1:14" x14ac:dyDescent="0.25">
      <c r="A632" s="19"/>
      <c r="B632" s="19"/>
      <c r="C632" s="19"/>
      <c r="D632" s="19"/>
      <c r="E632" s="19"/>
      <c r="F632" s="19"/>
      <c r="G632" s="19"/>
      <c r="H632" s="19"/>
      <c r="I632" s="19"/>
      <c r="J632" s="19"/>
      <c r="K632" s="19"/>
      <c r="L632" s="19"/>
      <c r="M632" s="19"/>
      <c r="N632" s="19"/>
    </row>
    <row r="633" spans="1:14" x14ac:dyDescent="0.25">
      <c r="A633" s="19"/>
      <c r="B633" s="19"/>
      <c r="C633" s="19"/>
      <c r="D633" s="19"/>
      <c r="E633" s="19"/>
      <c r="F633" s="19"/>
      <c r="G633" s="19"/>
      <c r="H633" s="19"/>
      <c r="I633" s="19"/>
      <c r="J633" s="19"/>
      <c r="K633" s="19"/>
      <c r="L633" s="19"/>
      <c r="M633" s="19"/>
      <c r="N633" s="19"/>
    </row>
    <row r="634" spans="1:14" x14ac:dyDescent="0.25">
      <c r="A634" s="19"/>
      <c r="B634" s="19"/>
      <c r="C634" s="19"/>
      <c r="D634" s="19"/>
      <c r="E634" s="19"/>
      <c r="F634" s="19"/>
      <c r="G634" s="19"/>
      <c r="H634" s="19"/>
      <c r="I634" s="19"/>
      <c r="J634" s="19"/>
      <c r="K634" s="19"/>
      <c r="L634" s="19"/>
      <c r="M634" s="19"/>
      <c r="N634" s="19"/>
    </row>
    <row r="635" spans="1:14" x14ac:dyDescent="0.25">
      <c r="A635" s="19"/>
      <c r="B635" s="19"/>
      <c r="C635" s="19"/>
      <c r="D635" s="19"/>
      <c r="E635" s="19"/>
      <c r="F635" s="19"/>
      <c r="G635" s="19"/>
      <c r="H635" s="19"/>
      <c r="I635" s="19"/>
      <c r="J635" s="19"/>
      <c r="K635" s="19"/>
      <c r="L635" s="19"/>
      <c r="M635" s="19"/>
      <c r="N635" s="19"/>
    </row>
    <row r="636" spans="1:14" x14ac:dyDescent="0.25">
      <c r="A636" s="19"/>
      <c r="B636" s="19"/>
      <c r="C636" s="19"/>
      <c r="D636" s="19"/>
      <c r="E636" s="19"/>
      <c r="F636" s="19"/>
      <c r="G636" s="19"/>
      <c r="H636" s="19"/>
      <c r="I636" s="19"/>
      <c r="J636" s="19"/>
      <c r="K636" s="19"/>
      <c r="L636" s="19"/>
      <c r="M636" s="19"/>
      <c r="N636" s="19"/>
    </row>
    <row r="637" spans="1:14" x14ac:dyDescent="0.25">
      <c r="A637" s="19"/>
      <c r="B637" s="19"/>
      <c r="C637" s="19"/>
      <c r="D637" s="19"/>
      <c r="E637" s="19"/>
      <c r="F637" s="19"/>
      <c r="G637" s="19"/>
      <c r="H637" s="19"/>
      <c r="I637" s="19"/>
      <c r="J637" s="19"/>
      <c r="K637" s="19"/>
      <c r="L637" s="19"/>
      <c r="M637" s="19"/>
      <c r="N637" s="19"/>
    </row>
    <row r="638" spans="1:14" x14ac:dyDescent="0.25">
      <c r="A638" s="19"/>
      <c r="B638" s="19"/>
      <c r="C638" s="19"/>
      <c r="D638" s="19"/>
      <c r="E638" s="19"/>
      <c r="F638" s="19"/>
      <c r="G638" s="19"/>
      <c r="H638" s="19"/>
      <c r="I638" s="19"/>
      <c r="J638" s="19"/>
      <c r="K638" s="19"/>
      <c r="L638" s="19"/>
      <c r="M638" s="19"/>
      <c r="N638" s="19"/>
    </row>
    <row r="639" spans="1:14" x14ac:dyDescent="0.25">
      <c r="A639" s="19"/>
      <c r="B639" s="19"/>
      <c r="C639" s="19"/>
      <c r="D639" s="19"/>
      <c r="E639" s="19"/>
      <c r="F639" s="19"/>
      <c r="G639" s="19"/>
      <c r="H639" s="19"/>
      <c r="I639" s="19"/>
      <c r="J639" s="19"/>
      <c r="K639" s="19"/>
      <c r="L639" s="19"/>
      <c r="M639" s="19"/>
      <c r="N639" s="19"/>
    </row>
    <row r="640" spans="1:14" x14ac:dyDescent="0.25">
      <c r="A640" s="19"/>
      <c r="B640" s="19"/>
      <c r="C640" s="19"/>
      <c r="D640" s="19"/>
      <c r="E640" s="19"/>
      <c r="F640" s="19"/>
      <c r="G640" s="19"/>
      <c r="H640" s="19"/>
      <c r="I640" s="19"/>
      <c r="J640" s="19"/>
      <c r="K640" s="19"/>
      <c r="L640" s="19"/>
      <c r="M640" s="19"/>
      <c r="N640" s="19"/>
    </row>
    <row r="641" spans="1:14" x14ac:dyDescent="0.25">
      <c r="A641" s="19" t="s">
        <v>402</v>
      </c>
      <c r="B641" s="19"/>
      <c r="C641" s="19"/>
      <c r="D641" s="19"/>
      <c r="E641" s="19"/>
      <c r="F641" s="19"/>
      <c r="G641" s="19"/>
      <c r="H641" s="19"/>
      <c r="I641" s="19"/>
      <c r="J641" s="19"/>
      <c r="K641" s="19"/>
      <c r="L641" s="19"/>
      <c r="M641" s="19"/>
      <c r="N641" s="19"/>
    </row>
    <row r="642" spans="1:14" x14ac:dyDescent="0.25">
      <c r="A642" s="1" t="s">
        <v>1</v>
      </c>
      <c r="C642" s="1" t="s">
        <v>228</v>
      </c>
      <c r="D642" s="1" t="s">
        <v>16</v>
      </c>
    </row>
    <row r="643" spans="1:14" x14ac:dyDescent="0.25">
      <c r="C643" s="19" t="s">
        <v>398</v>
      </c>
      <c r="H643" s="19" t="s">
        <v>399</v>
      </c>
      <c r="I643" s="19" t="s">
        <v>400</v>
      </c>
      <c r="N643" s="19" t="s">
        <v>401</v>
      </c>
    </row>
    <row r="644" spans="1:14" x14ac:dyDescent="0.25">
      <c r="A644" s="1" t="s">
        <v>2</v>
      </c>
      <c r="B644" s="1" t="s">
        <v>3</v>
      </c>
      <c r="C644" s="19" t="s">
        <v>17</v>
      </c>
      <c r="D644" s="19" t="s">
        <v>18</v>
      </c>
      <c r="E644" s="19" t="s">
        <v>19</v>
      </c>
      <c r="F644" s="19" t="s">
        <v>20</v>
      </c>
      <c r="G644" s="19" t="s">
        <v>21</v>
      </c>
      <c r="I644" s="19" t="s">
        <v>17</v>
      </c>
      <c r="J644" s="19" t="s">
        <v>18</v>
      </c>
      <c r="K644" s="19" t="s">
        <v>19</v>
      </c>
      <c r="L644" s="19" t="s">
        <v>20</v>
      </c>
      <c r="M644" s="19" t="s">
        <v>21</v>
      </c>
    </row>
    <row r="645" spans="1:14" x14ac:dyDescent="0.25">
      <c r="A645" s="19">
        <v>1</v>
      </c>
      <c r="B645" s="19" t="s">
        <v>397</v>
      </c>
      <c r="C645" s="2"/>
      <c r="D645" s="2"/>
      <c r="E645" s="2"/>
      <c r="F645" s="2"/>
      <c r="G645" s="2"/>
      <c r="H645" s="2"/>
      <c r="I645" s="2"/>
      <c r="J645" s="2"/>
      <c r="K645" s="2"/>
      <c r="L645" s="2"/>
      <c r="M645" s="2"/>
      <c r="N645" s="2"/>
    </row>
    <row r="646" spans="1:14" x14ac:dyDescent="0.25">
      <c r="A646" s="19" t="s">
        <v>0</v>
      </c>
      <c r="C646" s="2"/>
      <c r="D646" s="2"/>
      <c r="E646" s="2"/>
      <c r="F646" s="2"/>
      <c r="G646" s="2"/>
      <c r="H646" s="2"/>
      <c r="I646" s="2"/>
      <c r="J646" s="2"/>
      <c r="K646" s="2"/>
      <c r="L646" s="2"/>
      <c r="M646" s="2"/>
      <c r="N646" s="2"/>
    </row>
    <row r="647" spans="1:14" x14ac:dyDescent="0.25">
      <c r="A647" s="19"/>
      <c r="B647" s="19"/>
      <c r="C647" s="19"/>
      <c r="D647" s="19"/>
      <c r="E647" s="19"/>
      <c r="F647" s="19"/>
      <c r="G647" s="19"/>
      <c r="H647" s="19"/>
      <c r="I647" s="19"/>
      <c r="J647" s="19"/>
      <c r="K647" s="19"/>
      <c r="L647" s="19"/>
      <c r="M647" s="19"/>
      <c r="N647" s="19"/>
    </row>
    <row r="648" spans="1:14" x14ac:dyDescent="0.25">
      <c r="A648" s="19"/>
      <c r="B648" s="19"/>
      <c r="C648" s="2"/>
      <c r="D648" s="19"/>
      <c r="E648" s="19"/>
      <c r="F648" s="19"/>
      <c r="G648" s="19"/>
      <c r="H648" s="19"/>
      <c r="I648" s="19"/>
      <c r="J648" s="19"/>
      <c r="K648" s="19"/>
      <c r="L648" s="19"/>
      <c r="M648" s="19"/>
      <c r="N648" s="19"/>
    </row>
    <row r="649" spans="1:14" x14ac:dyDescent="0.25">
      <c r="A649" s="19"/>
      <c r="B649" s="19"/>
      <c r="C649" s="2"/>
      <c r="D649" s="19"/>
      <c r="E649" s="19"/>
      <c r="F649" s="19"/>
      <c r="G649" s="19"/>
      <c r="H649" s="19"/>
      <c r="I649" s="19"/>
      <c r="J649" s="19"/>
      <c r="K649" s="19"/>
      <c r="L649" s="19"/>
      <c r="M649" s="19"/>
      <c r="N649" s="19"/>
    </row>
    <row r="650" spans="1:14" x14ac:dyDescent="0.25">
      <c r="A650" s="19"/>
      <c r="B650" s="19"/>
      <c r="C650" s="2"/>
      <c r="D650" s="19"/>
      <c r="E650" s="19"/>
      <c r="F650" s="19"/>
      <c r="G650" s="19"/>
      <c r="H650" s="19"/>
      <c r="I650" s="19"/>
      <c r="J650" s="19"/>
      <c r="K650" s="19"/>
      <c r="L650" s="19"/>
      <c r="M650" s="19"/>
      <c r="N650" s="19"/>
    </row>
    <row r="651" spans="1:14" x14ac:dyDescent="0.25">
      <c r="A651" s="19"/>
      <c r="B651" s="19"/>
      <c r="C651" s="2"/>
      <c r="D651" s="19"/>
      <c r="E651" s="19"/>
      <c r="F651" s="19"/>
      <c r="G651" s="19"/>
      <c r="H651" s="19"/>
      <c r="I651" s="19"/>
      <c r="J651" s="19"/>
      <c r="K651" s="19"/>
      <c r="L651" s="19"/>
      <c r="M651" s="19"/>
      <c r="N651" s="19"/>
    </row>
    <row r="652" spans="1:14" x14ac:dyDescent="0.25">
      <c r="A652" s="19"/>
      <c r="B652" s="19"/>
      <c r="C652" s="2"/>
      <c r="D652" s="19"/>
      <c r="E652" s="19"/>
      <c r="F652" s="19"/>
      <c r="G652" s="19"/>
      <c r="H652" s="19"/>
      <c r="I652" s="19"/>
      <c r="J652" s="19"/>
      <c r="K652" s="19"/>
      <c r="L652" s="19"/>
      <c r="M652" s="19"/>
      <c r="N652" s="19"/>
    </row>
    <row r="653" spans="1:14" x14ac:dyDescent="0.25">
      <c r="A653" s="19"/>
      <c r="B653" s="19"/>
      <c r="C653" s="2"/>
      <c r="D653" s="19"/>
      <c r="E653" s="19"/>
      <c r="F653" s="19"/>
      <c r="G653" s="19"/>
      <c r="H653" s="19"/>
      <c r="I653" s="19"/>
      <c r="J653" s="19"/>
      <c r="K653" s="19"/>
      <c r="L653" s="19"/>
      <c r="M653" s="19"/>
      <c r="N653" s="19"/>
    </row>
    <row r="654" spans="1:14" x14ac:dyDescent="0.25">
      <c r="A654" s="19"/>
      <c r="B654" s="19"/>
      <c r="C654" s="2"/>
      <c r="D654" s="19"/>
      <c r="E654" s="19"/>
      <c r="F654" s="19"/>
      <c r="G654" s="19"/>
      <c r="H654" s="19"/>
      <c r="I654" s="19"/>
      <c r="J654" s="19"/>
      <c r="K654" s="19"/>
      <c r="L654" s="19"/>
      <c r="M654" s="19"/>
      <c r="N654" s="19"/>
    </row>
    <row r="655" spans="1:14" x14ac:dyDescent="0.25">
      <c r="A655" s="19"/>
      <c r="B655" s="19"/>
      <c r="C655" s="2"/>
      <c r="D655" s="19"/>
      <c r="E655" s="19"/>
      <c r="F655" s="19"/>
      <c r="G655" s="19"/>
      <c r="H655" s="19"/>
      <c r="I655" s="19"/>
      <c r="J655" s="19"/>
      <c r="K655" s="19"/>
      <c r="L655" s="19"/>
      <c r="M655" s="19"/>
      <c r="N655" s="19"/>
    </row>
    <row r="656" spans="1:14" x14ac:dyDescent="0.25">
      <c r="A656" s="19"/>
      <c r="B656" s="19"/>
      <c r="C656" s="2"/>
      <c r="D656" s="19"/>
      <c r="E656" s="19"/>
      <c r="F656" s="19"/>
      <c r="G656" s="19"/>
      <c r="H656" s="19"/>
      <c r="I656" s="19"/>
      <c r="J656" s="19"/>
      <c r="K656" s="19"/>
      <c r="L656" s="19"/>
      <c r="M656" s="19"/>
      <c r="N656" s="19"/>
    </row>
    <row r="657" spans="1:14" x14ac:dyDescent="0.25">
      <c r="A657" s="19"/>
      <c r="B657" s="19"/>
      <c r="C657" s="2"/>
      <c r="D657" s="19"/>
      <c r="E657" s="19"/>
      <c r="F657" s="19"/>
      <c r="G657" s="19"/>
      <c r="H657" s="19"/>
      <c r="I657" s="19"/>
      <c r="J657" s="19"/>
      <c r="K657" s="19"/>
      <c r="L657" s="19"/>
      <c r="M657" s="19"/>
      <c r="N657" s="19"/>
    </row>
    <row r="658" spans="1:14" x14ac:dyDescent="0.25">
      <c r="A658" s="19"/>
      <c r="B658" s="19"/>
      <c r="C658" s="19"/>
      <c r="D658" s="19"/>
      <c r="E658" s="19"/>
      <c r="F658" s="19"/>
      <c r="G658" s="19"/>
      <c r="H658" s="19"/>
      <c r="I658" s="19"/>
      <c r="J658" s="19"/>
      <c r="K658" s="19"/>
      <c r="L658" s="19"/>
      <c r="M658" s="19"/>
      <c r="N658" s="19"/>
    </row>
    <row r="659" spans="1:14" x14ac:dyDescent="0.25">
      <c r="A659" s="19"/>
      <c r="B659" s="19"/>
      <c r="C659" s="19"/>
      <c r="D659" s="19"/>
      <c r="E659" s="19"/>
      <c r="F659" s="19"/>
      <c r="G659" s="19"/>
      <c r="H659" s="19"/>
      <c r="I659" s="19"/>
      <c r="J659" s="19"/>
      <c r="K659" s="19"/>
      <c r="L659" s="19"/>
      <c r="M659" s="19"/>
      <c r="N659" s="19"/>
    </row>
    <row r="660" spans="1:14" x14ac:dyDescent="0.25">
      <c r="A660" s="19"/>
      <c r="B660" s="19"/>
      <c r="C660" s="19"/>
      <c r="D660" s="19"/>
      <c r="E660" s="19"/>
      <c r="F660" s="19"/>
      <c r="G660" s="19"/>
      <c r="H660" s="19"/>
      <c r="I660" s="19"/>
      <c r="J660" s="19"/>
      <c r="K660" s="19"/>
      <c r="L660" s="19"/>
      <c r="M660" s="19"/>
      <c r="N660" s="19"/>
    </row>
    <row r="661" spans="1:14" x14ac:dyDescent="0.25">
      <c r="A661" s="19"/>
      <c r="B661" s="19"/>
      <c r="C661" s="19"/>
      <c r="D661" s="19"/>
      <c r="E661" s="19"/>
      <c r="F661" s="19"/>
      <c r="G661" s="19"/>
      <c r="H661" s="19"/>
      <c r="I661" s="19"/>
      <c r="J661" s="19"/>
      <c r="K661" s="19"/>
      <c r="L661" s="19"/>
      <c r="M661" s="19"/>
      <c r="N661" s="19"/>
    </row>
    <row r="662" spans="1:14" x14ac:dyDescent="0.25">
      <c r="A662" s="19"/>
      <c r="B662" s="19"/>
      <c r="C662" s="19"/>
      <c r="D662" s="19"/>
      <c r="E662" s="19"/>
      <c r="F662" s="19"/>
      <c r="G662" s="19"/>
      <c r="H662" s="19"/>
      <c r="I662" s="19"/>
      <c r="J662" s="19"/>
      <c r="K662" s="19"/>
      <c r="L662" s="19"/>
      <c r="M662" s="19"/>
      <c r="N662" s="19"/>
    </row>
    <row r="663" spans="1:14" x14ac:dyDescent="0.25">
      <c r="A663" s="19"/>
      <c r="B663" s="19"/>
      <c r="C663" s="19"/>
      <c r="D663" s="19"/>
      <c r="E663" s="19"/>
      <c r="F663" s="19"/>
      <c r="G663" s="19"/>
      <c r="H663" s="19"/>
      <c r="I663" s="19"/>
      <c r="J663" s="19"/>
      <c r="K663" s="19"/>
      <c r="L663" s="19"/>
      <c r="M663" s="19"/>
      <c r="N663" s="19"/>
    </row>
    <row r="664" spans="1:14" x14ac:dyDescent="0.25">
      <c r="A664" s="19"/>
      <c r="B664" s="19"/>
      <c r="C664" s="19"/>
      <c r="D664" s="19"/>
      <c r="E664" s="19"/>
      <c r="F664" s="19"/>
      <c r="G664" s="19"/>
      <c r="H664" s="19"/>
      <c r="I664" s="19"/>
      <c r="J664" s="19"/>
      <c r="K664" s="19"/>
      <c r="L664" s="19"/>
      <c r="M664" s="19"/>
      <c r="N664" s="19"/>
    </row>
    <row r="665" spans="1:14" x14ac:dyDescent="0.25">
      <c r="A665" s="19"/>
      <c r="B665" s="19"/>
      <c r="C665" s="19"/>
      <c r="D665" s="19"/>
      <c r="E665" s="19"/>
      <c r="F665" s="19"/>
      <c r="G665" s="19"/>
      <c r="H665" s="19"/>
      <c r="I665" s="19"/>
      <c r="J665" s="19"/>
      <c r="K665" s="19"/>
      <c r="L665" s="19"/>
      <c r="M665" s="19"/>
      <c r="N665" s="19"/>
    </row>
    <row r="666" spans="1:14" x14ac:dyDescent="0.25">
      <c r="A666" s="19"/>
      <c r="B666" s="19"/>
      <c r="C666" s="19"/>
      <c r="D666" s="19"/>
      <c r="E666" s="19"/>
      <c r="F666" s="19"/>
      <c r="G666" s="19"/>
      <c r="H666" s="19"/>
      <c r="I666" s="19"/>
      <c r="J666" s="19"/>
      <c r="K666" s="19"/>
      <c r="L666" s="19"/>
      <c r="M666" s="19"/>
      <c r="N666" s="19"/>
    </row>
    <row r="667" spans="1:14" x14ac:dyDescent="0.25">
      <c r="A667" s="19" t="s">
        <v>396</v>
      </c>
      <c r="B667" s="19"/>
      <c r="C667" s="19"/>
      <c r="D667" s="19"/>
      <c r="E667" s="19"/>
      <c r="F667" s="19"/>
      <c r="G667" s="19"/>
      <c r="H667" s="19"/>
      <c r="I667" s="19"/>
      <c r="J667" s="19"/>
      <c r="K667" s="19"/>
      <c r="L667" s="19"/>
      <c r="M667" s="19"/>
      <c r="N667" s="19"/>
    </row>
    <row r="668" spans="1:14" x14ac:dyDescent="0.25">
      <c r="A668" s="1" t="s">
        <v>1</v>
      </c>
      <c r="C668" s="1" t="s">
        <v>407</v>
      </c>
      <c r="D668" s="1" t="s">
        <v>22</v>
      </c>
      <c r="E668" s="1" t="s">
        <v>228</v>
      </c>
      <c r="F668" s="1" t="s">
        <v>13</v>
      </c>
    </row>
    <row r="669" spans="1:14" x14ac:dyDescent="0.25">
      <c r="C669" s="19">
        <v>1</v>
      </c>
      <c r="G669" s="19">
        <v>2</v>
      </c>
      <c r="K669" s="19">
        <v>3</v>
      </c>
    </row>
    <row r="670" spans="1:14" x14ac:dyDescent="0.25">
      <c r="C670" s="19" t="s">
        <v>356</v>
      </c>
      <c r="G670" s="19" t="s">
        <v>25</v>
      </c>
      <c r="K670" s="19" t="s">
        <v>26</v>
      </c>
    </row>
    <row r="671" spans="1:14" x14ac:dyDescent="0.25">
      <c r="C671" s="19" t="s">
        <v>398</v>
      </c>
      <c r="E671" s="19" t="s">
        <v>400</v>
      </c>
      <c r="G671" s="19" t="s">
        <v>398</v>
      </c>
      <c r="I671" s="19" t="s">
        <v>400</v>
      </c>
      <c r="K671" s="19" t="s">
        <v>398</v>
      </c>
      <c r="M671" s="19" t="s">
        <v>400</v>
      </c>
    </row>
    <row r="672" spans="1:14" x14ac:dyDescent="0.25">
      <c r="A672" s="1" t="s">
        <v>2</v>
      </c>
      <c r="B672" s="1" t="s">
        <v>3</v>
      </c>
      <c r="C672" s="19" t="s">
        <v>15</v>
      </c>
      <c r="D672" s="19" t="s">
        <v>14</v>
      </c>
      <c r="E672" s="19" t="s">
        <v>15</v>
      </c>
      <c r="F672" s="19" t="s">
        <v>14</v>
      </c>
      <c r="G672" s="19" t="s">
        <v>15</v>
      </c>
      <c r="H672" s="19" t="s">
        <v>14</v>
      </c>
      <c r="I672" s="19" t="s">
        <v>15</v>
      </c>
      <c r="J672" s="19" t="s">
        <v>14</v>
      </c>
      <c r="K672" s="19" t="s">
        <v>15</v>
      </c>
      <c r="L672" s="19" t="s">
        <v>14</v>
      </c>
      <c r="M672" s="19" t="s">
        <v>15</v>
      </c>
      <c r="N672" s="19" t="s">
        <v>14</v>
      </c>
    </row>
    <row r="673" spans="1:14" x14ac:dyDescent="0.25">
      <c r="A673" s="19">
        <v>1</v>
      </c>
      <c r="B673" s="19" t="s">
        <v>397</v>
      </c>
      <c r="C673" s="2"/>
      <c r="D673" s="2"/>
      <c r="E673" s="2"/>
      <c r="F673" s="2"/>
      <c r="G673" s="2"/>
      <c r="H673" s="2"/>
      <c r="I673" s="2"/>
      <c r="J673" s="2"/>
      <c r="K673" s="2"/>
      <c r="L673" s="2"/>
      <c r="M673" s="2"/>
      <c r="N673" s="2"/>
    </row>
    <row r="674" spans="1:14" x14ac:dyDescent="0.25">
      <c r="A674" s="19" t="s">
        <v>0</v>
      </c>
      <c r="C674" s="2"/>
      <c r="D674" s="2"/>
      <c r="E674" s="2"/>
      <c r="F674" s="2"/>
      <c r="G674" s="2"/>
      <c r="H674" s="2"/>
      <c r="I674" s="2"/>
      <c r="J674" s="2"/>
      <c r="K674" s="2"/>
      <c r="L674" s="2"/>
      <c r="M674" s="2"/>
      <c r="N674" s="2"/>
    </row>
    <row r="675" spans="1:14" x14ac:dyDescent="0.25">
      <c r="A675" s="19"/>
      <c r="B675" s="19"/>
      <c r="C675" s="19"/>
      <c r="D675" s="19"/>
      <c r="E675" s="19"/>
      <c r="F675" s="19"/>
      <c r="G675" s="19"/>
      <c r="H675" s="19"/>
      <c r="I675" s="19"/>
      <c r="J675" s="19"/>
      <c r="K675" s="19"/>
      <c r="L675" s="19"/>
      <c r="M675" s="19"/>
      <c r="N675" s="19"/>
    </row>
    <row r="676" spans="1:14" x14ac:dyDescent="0.25">
      <c r="A676" s="19"/>
      <c r="B676" s="19"/>
      <c r="C676" s="2"/>
      <c r="D676" s="19"/>
      <c r="E676" s="19"/>
      <c r="F676" s="19"/>
      <c r="G676" s="19"/>
      <c r="H676" s="19"/>
      <c r="I676" s="19"/>
      <c r="J676" s="19"/>
      <c r="K676" s="19"/>
      <c r="L676" s="19"/>
      <c r="M676" s="19"/>
      <c r="N676" s="19"/>
    </row>
    <row r="677" spans="1:14" x14ac:dyDescent="0.25">
      <c r="A677" s="19"/>
      <c r="B677" s="19"/>
      <c r="C677" s="2"/>
      <c r="D677" s="19"/>
      <c r="E677" s="19"/>
      <c r="F677" s="19"/>
      <c r="G677" s="19"/>
      <c r="H677" s="19"/>
      <c r="I677" s="19"/>
      <c r="J677" s="19"/>
      <c r="K677" s="19"/>
      <c r="L677" s="19"/>
      <c r="M677" s="19"/>
      <c r="N677" s="19"/>
    </row>
    <row r="678" spans="1:14" x14ac:dyDescent="0.25">
      <c r="A678" s="19"/>
      <c r="B678" s="19"/>
      <c r="C678" s="2"/>
      <c r="D678" s="19"/>
      <c r="E678" s="19"/>
      <c r="F678" s="19"/>
      <c r="G678" s="19"/>
      <c r="H678" s="19"/>
      <c r="I678" s="19"/>
      <c r="J678" s="19"/>
      <c r="K678" s="19"/>
      <c r="L678" s="19"/>
      <c r="M678" s="19"/>
      <c r="N678" s="19"/>
    </row>
    <row r="679" spans="1:14" x14ac:dyDescent="0.25">
      <c r="A679" s="19"/>
      <c r="B679" s="19"/>
      <c r="C679" s="2"/>
      <c r="D679" s="19"/>
      <c r="E679" s="19"/>
      <c r="F679" s="19"/>
      <c r="G679" s="19"/>
      <c r="H679" s="19"/>
      <c r="I679" s="19"/>
      <c r="J679" s="19"/>
      <c r="K679" s="19"/>
      <c r="L679" s="19"/>
      <c r="M679" s="19"/>
      <c r="N679" s="19"/>
    </row>
    <row r="680" spans="1:14" x14ac:dyDescent="0.25">
      <c r="A680" s="19"/>
      <c r="B680" s="19"/>
      <c r="C680" s="2"/>
      <c r="D680" s="19"/>
      <c r="E680" s="19"/>
      <c r="F680" s="19"/>
      <c r="G680" s="19"/>
      <c r="H680" s="19"/>
      <c r="I680" s="19"/>
      <c r="J680" s="19"/>
      <c r="K680" s="19"/>
      <c r="L680" s="19"/>
      <c r="M680" s="19"/>
      <c r="N680" s="19"/>
    </row>
    <row r="681" spans="1:14" x14ac:dyDescent="0.25">
      <c r="A681" s="19"/>
      <c r="B681" s="19"/>
      <c r="C681" s="2"/>
      <c r="D681" s="19"/>
      <c r="E681" s="19"/>
      <c r="F681" s="19"/>
      <c r="G681" s="19"/>
      <c r="H681" s="19"/>
      <c r="I681" s="19"/>
      <c r="J681" s="19"/>
      <c r="K681" s="19"/>
      <c r="L681" s="19"/>
      <c r="M681" s="19"/>
      <c r="N681" s="19"/>
    </row>
    <row r="682" spans="1:14" x14ac:dyDescent="0.25">
      <c r="A682" s="19"/>
      <c r="B682" s="19"/>
      <c r="C682" s="2"/>
      <c r="D682" s="19"/>
      <c r="E682" s="19"/>
      <c r="F682" s="19"/>
      <c r="G682" s="19"/>
      <c r="H682" s="19"/>
      <c r="I682" s="19"/>
      <c r="J682" s="19"/>
      <c r="K682" s="19"/>
      <c r="L682" s="19"/>
      <c r="M682" s="19"/>
      <c r="N682" s="19"/>
    </row>
    <row r="683" spans="1:14" x14ac:dyDescent="0.25">
      <c r="A683" s="19"/>
      <c r="B683" s="19"/>
      <c r="C683" s="2"/>
      <c r="D683" s="19"/>
      <c r="E683" s="19"/>
      <c r="F683" s="19"/>
      <c r="G683" s="19"/>
      <c r="H683" s="19"/>
      <c r="I683" s="19"/>
      <c r="J683" s="19"/>
      <c r="K683" s="19"/>
      <c r="L683" s="19"/>
      <c r="M683" s="19"/>
      <c r="N683" s="19"/>
    </row>
    <row r="684" spans="1:14" x14ac:dyDescent="0.25">
      <c r="A684" s="19"/>
      <c r="B684" s="19"/>
      <c r="C684" s="2"/>
      <c r="D684" s="19"/>
      <c r="E684" s="19"/>
      <c r="F684" s="19"/>
      <c r="G684" s="19"/>
      <c r="H684" s="19"/>
      <c r="I684" s="19"/>
      <c r="J684" s="19"/>
      <c r="K684" s="19"/>
      <c r="L684" s="19"/>
      <c r="M684" s="19"/>
      <c r="N684" s="19"/>
    </row>
    <row r="685" spans="1:14" x14ac:dyDescent="0.25">
      <c r="A685" s="19"/>
      <c r="B685" s="19"/>
      <c r="C685" s="2"/>
      <c r="D685" s="19"/>
      <c r="E685" s="19"/>
      <c r="F685" s="19"/>
      <c r="G685" s="19"/>
      <c r="H685" s="19"/>
      <c r="I685" s="19"/>
      <c r="J685" s="19"/>
      <c r="K685" s="19"/>
      <c r="L685" s="19"/>
      <c r="M685" s="19"/>
      <c r="N685" s="19"/>
    </row>
    <row r="686" spans="1:14" x14ac:dyDescent="0.25">
      <c r="A686" s="19"/>
      <c r="B686" s="19"/>
      <c r="C686" s="19"/>
      <c r="D686" s="19"/>
      <c r="E686" s="19"/>
      <c r="F686" s="19"/>
      <c r="G686" s="19"/>
      <c r="H686" s="19"/>
      <c r="I686" s="19"/>
      <c r="J686" s="19"/>
      <c r="K686" s="19"/>
      <c r="L686" s="19"/>
      <c r="M686" s="19"/>
      <c r="N686" s="19"/>
    </row>
    <row r="687" spans="1:14" x14ac:dyDescent="0.25">
      <c r="A687" s="19"/>
      <c r="B687" s="19"/>
      <c r="C687" s="19"/>
      <c r="D687" s="19"/>
      <c r="E687" s="19"/>
      <c r="F687" s="19"/>
      <c r="G687" s="19"/>
      <c r="H687" s="19"/>
      <c r="I687" s="19"/>
      <c r="J687" s="19"/>
      <c r="K687" s="19"/>
      <c r="L687" s="19"/>
      <c r="M687" s="19"/>
      <c r="N687" s="19"/>
    </row>
    <row r="688" spans="1:14" x14ac:dyDescent="0.25">
      <c r="A688" s="19"/>
      <c r="B688" s="19"/>
      <c r="C688" s="19"/>
      <c r="D688" s="19"/>
      <c r="E688" s="19"/>
      <c r="F688" s="19"/>
      <c r="G688" s="19"/>
      <c r="H688" s="19"/>
      <c r="I688" s="19"/>
      <c r="J688" s="19"/>
      <c r="K688" s="19"/>
      <c r="L688" s="19"/>
      <c r="M688" s="19"/>
      <c r="N688" s="19"/>
    </row>
    <row r="689" spans="1:14" x14ac:dyDescent="0.25">
      <c r="A689" s="19"/>
      <c r="B689" s="19"/>
      <c r="C689" s="19"/>
      <c r="D689" s="19"/>
      <c r="E689" s="19"/>
      <c r="F689" s="19"/>
      <c r="G689" s="19"/>
      <c r="H689" s="19"/>
      <c r="I689" s="19"/>
      <c r="J689" s="19"/>
      <c r="K689" s="19"/>
      <c r="L689" s="19"/>
      <c r="M689" s="19"/>
      <c r="N689" s="19"/>
    </row>
    <row r="690" spans="1:14" x14ac:dyDescent="0.25">
      <c r="A690" s="19"/>
      <c r="B690" s="19"/>
      <c r="C690" s="19"/>
      <c r="D690" s="19"/>
      <c r="E690" s="19"/>
      <c r="F690" s="19"/>
      <c r="G690" s="19"/>
      <c r="H690" s="19"/>
      <c r="I690" s="19"/>
      <c r="J690" s="19"/>
      <c r="K690" s="19"/>
      <c r="L690" s="19"/>
      <c r="M690" s="19"/>
      <c r="N690" s="19"/>
    </row>
    <row r="691" spans="1:14" x14ac:dyDescent="0.25">
      <c r="A691" s="19"/>
      <c r="B691" s="19"/>
      <c r="C691" s="19"/>
      <c r="D691" s="19"/>
      <c r="E691" s="19"/>
      <c r="F691" s="19"/>
      <c r="G691" s="19"/>
      <c r="H691" s="19"/>
      <c r="I691" s="19"/>
      <c r="J691" s="19"/>
      <c r="K691" s="19"/>
      <c r="L691" s="19"/>
      <c r="M691" s="19"/>
      <c r="N691" s="19"/>
    </row>
    <row r="692" spans="1:14" x14ac:dyDescent="0.25">
      <c r="A692" s="19"/>
      <c r="B692" s="19"/>
      <c r="C692" s="19"/>
      <c r="D692" s="19"/>
      <c r="E692" s="19"/>
      <c r="F692" s="19"/>
      <c r="G692" s="19"/>
      <c r="H692" s="19"/>
      <c r="I692" s="19"/>
      <c r="J692" s="19"/>
      <c r="K692" s="19"/>
      <c r="L692" s="19"/>
      <c r="M692" s="19"/>
      <c r="N692" s="19"/>
    </row>
    <row r="693" spans="1:14" x14ac:dyDescent="0.25">
      <c r="A693" s="19"/>
      <c r="B693" s="19"/>
      <c r="C693" s="19"/>
      <c r="D693" s="19"/>
      <c r="E693" s="19"/>
      <c r="F693" s="19"/>
      <c r="G693" s="19"/>
      <c r="H693" s="19"/>
      <c r="I693" s="19"/>
      <c r="J693" s="19"/>
      <c r="K693" s="19"/>
      <c r="L693" s="19"/>
      <c r="M693" s="19"/>
      <c r="N693" s="19"/>
    </row>
    <row r="694" spans="1:14" x14ac:dyDescent="0.25">
      <c r="A694" s="19"/>
      <c r="B694" s="19"/>
      <c r="C694" s="19"/>
      <c r="D694" s="19"/>
      <c r="E694" s="19"/>
      <c r="F694" s="19"/>
      <c r="G694" s="19"/>
      <c r="H694" s="19"/>
      <c r="I694" s="19"/>
      <c r="J694" s="19"/>
      <c r="K694" s="19"/>
      <c r="L694" s="19"/>
      <c r="M694" s="19"/>
      <c r="N694" s="19"/>
    </row>
    <row r="695" spans="1:14" x14ac:dyDescent="0.25">
      <c r="A695" s="19" t="s">
        <v>409</v>
      </c>
      <c r="B695" s="19"/>
      <c r="C695" s="19"/>
      <c r="D695" s="19"/>
      <c r="E695" s="19"/>
      <c r="F695" s="19"/>
      <c r="G695" s="19"/>
      <c r="H695" s="19"/>
      <c r="I695" s="19"/>
      <c r="J695" s="19"/>
      <c r="K695" s="19"/>
      <c r="L695" s="19"/>
      <c r="M695" s="19"/>
      <c r="N695" s="19"/>
    </row>
    <row r="696" spans="1:14" x14ac:dyDescent="0.25">
      <c r="A696" s="1" t="s">
        <v>1</v>
      </c>
      <c r="C696" s="1" t="s">
        <v>228</v>
      </c>
      <c r="D696" s="1" t="s">
        <v>16</v>
      </c>
    </row>
    <row r="697" spans="1:14" x14ac:dyDescent="0.25">
      <c r="C697" s="19" t="s">
        <v>248</v>
      </c>
      <c r="H697" s="19" t="s">
        <v>258</v>
      </c>
      <c r="I697" s="19" t="s">
        <v>249</v>
      </c>
      <c r="N697" s="19" t="s">
        <v>259</v>
      </c>
    </row>
    <row r="698" spans="1:14" x14ac:dyDescent="0.25">
      <c r="A698" s="1" t="s">
        <v>2</v>
      </c>
      <c r="B698" s="1" t="s">
        <v>3</v>
      </c>
      <c r="C698" s="19" t="s">
        <v>17</v>
      </c>
      <c r="D698" s="19" t="s">
        <v>18</v>
      </c>
      <c r="E698" s="19" t="s">
        <v>19</v>
      </c>
      <c r="F698" s="19" t="s">
        <v>20</v>
      </c>
      <c r="G698" s="19" t="s">
        <v>21</v>
      </c>
      <c r="I698" s="19" t="s">
        <v>17</v>
      </c>
      <c r="J698" s="19" t="s">
        <v>18</v>
      </c>
      <c r="K698" s="19" t="s">
        <v>19</v>
      </c>
      <c r="L698" s="19" t="s">
        <v>20</v>
      </c>
      <c r="M698" s="19" t="s">
        <v>21</v>
      </c>
    </row>
    <row r="699" spans="1:14" x14ac:dyDescent="0.25">
      <c r="A699" s="19">
        <v>1</v>
      </c>
      <c r="B699" s="19" t="s">
        <v>397</v>
      </c>
      <c r="C699" s="2"/>
      <c r="D699" s="2"/>
      <c r="E699" s="2"/>
      <c r="F699" s="2"/>
      <c r="G699" s="2"/>
      <c r="H699" s="2"/>
      <c r="I699" s="2"/>
      <c r="J699" s="2"/>
      <c r="K699" s="2"/>
      <c r="L699" s="2"/>
      <c r="M699" s="2"/>
      <c r="N699" s="2"/>
    </row>
    <row r="700" spans="1:14" x14ac:dyDescent="0.25">
      <c r="A700" s="19" t="s">
        <v>0</v>
      </c>
      <c r="C700" s="2"/>
      <c r="D700" s="2"/>
      <c r="E700" s="2"/>
      <c r="F700" s="2"/>
      <c r="G700" s="2"/>
      <c r="H700" s="2"/>
      <c r="I700" s="2"/>
      <c r="J700" s="2"/>
      <c r="K700" s="2"/>
      <c r="L700" s="2"/>
      <c r="M700" s="2"/>
      <c r="N700" s="2"/>
    </row>
    <row r="701" spans="1:14" x14ac:dyDescent="0.25">
      <c r="A701" s="19"/>
      <c r="B701" s="19"/>
      <c r="C701" s="19"/>
      <c r="D701" s="19"/>
      <c r="E701" s="19"/>
      <c r="F701" s="19"/>
      <c r="G701" s="19"/>
      <c r="H701" s="19"/>
      <c r="I701" s="19"/>
      <c r="J701" s="19"/>
      <c r="K701" s="19"/>
      <c r="L701" s="19"/>
      <c r="M701" s="19"/>
      <c r="N701" s="19"/>
    </row>
    <row r="702" spans="1:14" x14ac:dyDescent="0.25">
      <c r="A702" s="19"/>
      <c r="B702" s="19"/>
      <c r="C702" s="2"/>
      <c r="D702" s="19"/>
      <c r="E702" s="19"/>
      <c r="F702" s="19"/>
      <c r="G702" s="19"/>
      <c r="H702" s="19"/>
      <c r="I702" s="19"/>
      <c r="J702" s="19"/>
      <c r="K702" s="19"/>
      <c r="L702" s="19"/>
      <c r="M702" s="19"/>
      <c r="N702" s="19"/>
    </row>
    <row r="703" spans="1:14" x14ac:dyDescent="0.25">
      <c r="A703" s="19"/>
      <c r="B703" s="19"/>
      <c r="C703" s="2"/>
      <c r="D703" s="19"/>
      <c r="E703" s="19"/>
      <c r="F703" s="19"/>
      <c r="G703" s="19"/>
      <c r="H703" s="19"/>
      <c r="I703" s="19"/>
      <c r="J703" s="19"/>
      <c r="K703" s="19"/>
      <c r="L703" s="19"/>
      <c r="M703" s="19"/>
      <c r="N703" s="19"/>
    </row>
    <row r="704" spans="1:14" x14ac:dyDescent="0.25">
      <c r="A704" s="19"/>
      <c r="B704" s="19"/>
      <c r="C704" s="2"/>
      <c r="D704" s="19"/>
      <c r="E704" s="19"/>
      <c r="F704" s="19"/>
      <c r="G704" s="19"/>
      <c r="H704" s="19"/>
      <c r="I704" s="19"/>
      <c r="J704" s="19"/>
      <c r="K704" s="19"/>
      <c r="L704" s="19"/>
      <c r="M704" s="19"/>
      <c r="N704" s="19"/>
    </row>
    <row r="705" spans="1:14" x14ac:dyDescent="0.25">
      <c r="A705" s="19"/>
      <c r="B705" s="19"/>
      <c r="C705" s="2"/>
      <c r="D705" s="19"/>
      <c r="E705" s="19"/>
      <c r="F705" s="19"/>
      <c r="G705" s="19"/>
      <c r="H705" s="19"/>
      <c r="I705" s="19"/>
      <c r="J705" s="19"/>
      <c r="K705" s="19"/>
      <c r="L705" s="19"/>
      <c r="M705" s="19"/>
      <c r="N705" s="19"/>
    </row>
    <row r="706" spans="1:14" x14ac:dyDescent="0.25">
      <c r="A706" s="19"/>
      <c r="B706" s="19"/>
      <c r="C706" s="2"/>
      <c r="D706" s="19"/>
      <c r="E706" s="19"/>
      <c r="F706" s="19"/>
      <c r="G706" s="19"/>
      <c r="H706" s="19"/>
      <c r="I706" s="19"/>
      <c r="J706" s="19"/>
      <c r="K706" s="19"/>
      <c r="L706" s="19"/>
      <c r="M706" s="19"/>
      <c r="N706" s="19"/>
    </row>
    <row r="707" spans="1:14" x14ac:dyDescent="0.25">
      <c r="A707" s="19"/>
      <c r="B707" s="19"/>
      <c r="C707" s="2"/>
      <c r="D707" s="19"/>
      <c r="E707" s="19"/>
      <c r="F707" s="19"/>
      <c r="G707" s="19"/>
      <c r="H707" s="19"/>
      <c r="I707" s="19"/>
      <c r="J707" s="19"/>
      <c r="K707" s="19"/>
      <c r="L707" s="19"/>
      <c r="M707" s="19"/>
      <c r="N707" s="19"/>
    </row>
    <row r="708" spans="1:14" x14ac:dyDescent="0.25">
      <c r="A708" s="19"/>
      <c r="B708" s="19"/>
      <c r="C708" s="2"/>
      <c r="D708" s="19"/>
      <c r="E708" s="19"/>
      <c r="F708" s="19"/>
      <c r="G708" s="19"/>
      <c r="H708" s="19"/>
      <c r="I708" s="19"/>
      <c r="J708" s="19"/>
      <c r="K708" s="19"/>
      <c r="L708" s="19"/>
      <c r="M708" s="19"/>
      <c r="N708" s="19"/>
    </row>
    <row r="709" spans="1:14" x14ac:dyDescent="0.25">
      <c r="A709" s="19"/>
      <c r="B709" s="19"/>
      <c r="C709" s="2"/>
      <c r="D709" s="19"/>
      <c r="E709" s="19"/>
      <c r="F709" s="19"/>
      <c r="G709" s="19"/>
      <c r="H709" s="19"/>
      <c r="I709" s="19"/>
      <c r="J709" s="19"/>
      <c r="K709" s="19"/>
      <c r="L709" s="19"/>
      <c r="M709" s="19"/>
      <c r="N709" s="19"/>
    </row>
    <row r="710" spans="1:14" x14ac:dyDescent="0.25">
      <c r="A710" s="19"/>
      <c r="B710" s="19"/>
      <c r="C710" s="2"/>
      <c r="D710" s="19"/>
      <c r="E710" s="19"/>
      <c r="F710" s="19"/>
      <c r="G710" s="19"/>
      <c r="H710" s="19"/>
      <c r="I710" s="19"/>
      <c r="J710" s="19"/>
      <c r="K710" s="19"/>
      <c r="L710" s="19"/>
      <c r="M710" s="19"/>
      <c r="N710" s="19"/>
    </row>
    <row r="711" spans="1:14" x14ac:dyDescent="0.25">
      <c r="A711" s="19"/>
      <c r="B711" s="19"/>
      <c r="C711" s="2"/>
      <c r="D711" s="19"/>
      <c r="E711" s="19"/>
      <c r="F711" s="19"/>
      <c r="G711" s="19"/>
      <c r="H711" s="19"/>
      <c r="I711" s="19"/>
      <c r="J711" s="19"/>
      <c r="K711" s="19"/>
      <c r="L711" s="19"/>
      <c r="M711" s="19"/>
      <c r="N711" s="19"/>
    </row>
    <row r="712" spans="1:14" x14ac:dyDescent="0.25">
      <c r="A712" s="19"/>
      <c r="B712" s="19"/>
      <c r="C712" s="19"/>
      <c r="D712" s="19"/>
      <c r="E712" s="19"/>
      <c r="F712" s="19"/>
      <c r="G712" s="19"/>
      <c r="H712" s="19"/>
      <c r="I712" s="19"/>
      <c r="J712" s="19"/>
      <c r="K712" s="19"/>
      <c r="L712" s="19"/>
      <c r="M712" s="19"/>
      <c r="N712" s="19"/>
    </row>
    <row r="713" spans="1:14" x14ac:dyDescent="0.25">
      <c r="A713" s="19"/>
      <c r="B713" s="19"/>
      <c r="C713" s="19"/>
      <c r="D713" s="19"/>
      <c r="E713" s="19"/>
      <c r="F713" s="19"/>
      <c r="G713" s="19"/>
      <c r="H713" s="19"/>
      <c r="I713" s="19"/>
      <c r="J713" s="19"/>
      <c r="K713" s="19"/>
      <c r="L713" s="19"/>
      <c r="M713" s="19"/>
      <c r="N713" s="19"/>
    </row>
    <row r="714" spans="1:14" x14ac:dyDescent="0.25">
      <c r="A714" s="19"/>
      <c r="B714" s="19"/>
      <c r="C714" s="19"/>
      <c r="D714" s="19"/>
      <c r="E714" s="19"/>
      <c r="F714" s="19"/>
      <c r="G714" s="19"/>
      <c r="H714" s="19"/>
      <c r="I714" s="19"/>
      <c r="J714" s="19"/>
      <c r="K714" s="19"/>
      <c r="L714" s="19"/>
      <c r="M714" s="19"/>
      <c r="N714" s="19"/>
    </row>
    <row r="715" spans="1:14" x14ac:dyDescent="0.25">
      <c r="A715" s="19"/>
      <c r="B715" s="19"/>
      <c r="C715" s="19"/>
      <c r="D715" s="19"/>
      <c r="E715" s="19"/>
      <c r="F715" s="19"/>
      <c r="G715" s="19"/>
      <c r="H715" s="19"/>
      <c r="I715" s="19"/>
      <c r="J715" s="19"/>
      <c r="K715" s="19"/>
      <c r="L715" s="19"/>
      <c r="M715" s="19"/>
      <c r="N715" s="19"/>
    </row>
    <row r="716" spans="1:14" x14ac:dyDescent="0.25">
      <c r="A716" s="19"/>
      <c r="B716" s="19"/>
      <c r="C716" s="19"/>
      <c r="D716" s="19"/>
      <c r="E716" s="19"/>
      <c r="F716" s="19"/>
      <c r="G716" s="19"/>
      <c r="H716" s="19"/>
      <c r="I716" s="19"/>
      <c r="J716" s="19"/>
      <c r="K716" s="19"/>
      <c r="L716" s="19"/>
      <c r="M716" s="19"/>
      <c r="N716" s="19"/>
    </row>
    <row r="717" spans="1:14" x14ac:dyDescent="0.25">
      <c r="A717" s="19"/>
      <c r="B717" s="19"/>
      <c r="C717" s="19"/>
      <c r="D717" s="19"/>
      <c r="E717" s="19"/>
      <c r="F717" s="19"/>
      <c r="G717" s="19"/>
      <c r="H717" s="19"/>
      <c r="I717" s="19"/>
      <c r="J717" s="19"/>
      <c r="K717" s="19"/>
      <c r="L717" s="19"/>
      <c r="M717" s="19"/>
      <c r="N717" s="19"/>
    </row>
    <row r="718" spans="1:14" x14ac:dyDescent="0.25">
      <c r="A718" s="19"/>
      <c r="B718" s="19"/>
      <c r="C718" s="19"/>
      <c r="D718" s="19"/>
      <c r="E718" s="19"/>
      <c r="F718" s="19"/>
      <c r="G718" s="19"/>
      <c r="H718" s="19"/>
      <c r="I718" s="19"/>
      <c r="J718" s="19"/>
      <c r="K718" s="19"/>
      <c r="L718" s="19"/>
      <c r="M718" s="19"/>
      <c r="N718" s="19"/>
    </row>
    <row r="719" spans="1:14" x14ac:dyDescent="0.25">
      <c r="A719" s="19"/>
      <c r="B719" s="19"/>
      <c r="C719" s="19"/>
      <c r="D719" s="19"/>
      <c r="E719" s="19"/>
      <c r="F719" s="19"/>
      <c r="G719" s="19"/>
      <c r="H719" s="19"/>
      <c r="I719" s="19"/>
      <c r="J719" s="19"/>
      <c r="K719" s="19"/>
      <c r="L719" s="19"/>
      <c r="M719" s="19"/>
      <c r="N719" s="19"/>
    </row>
    <row r="720" spans="1:14" x14ac:dyDescent="0.25">
      <c r="A720" s="19"/>
      <c r="B720" s="19"/>
      <c r="C720" s="19"/>
      <c r="D720" s="19"/>
      <c r="E720" s="19"/>
      <c r="F720" s="19"/>
      <c r="G720" s="19"/>
      <c r="H720" s="19"/>
      <c r="I720" s="19"/>
      <c r="J720" s="19"/>
      <c r="K720" s="19"/>
      <c r="L720" s="19"/>
      <c r="M720" s="19"/>
      <c r="N720" s="19"/>
    </row>
    <row r="721" spans="1:14" x14ac:dyDescent="0.25">
      <c r="A721" s="19" t="s">
        <v>415</v>
      </c>
      <c r="B721" s="19"/>
      <c r="C721" s="19"/>
      <c r="D721" s="19"/>
      <c r="E721" s="19"/>
      <c r="F721" s="19"/>
      <c r="G721" s="19"/>
      <c r="H721" s="19"/>
      <c r="I721" s="19"/>
      <c r="J721" s="19"/>
      <c r="K721" s="19"/>
      <c r="L721" s="19"/>
      <c r="M721" s="19"/>
      <c r="N721" s="19"/>
    </row>
    <row r="722" spans="1:14" x14ac:dyDescent="0.25">
      <c r="A722" s="1" t="s">
        <v>1</v>
      </c>
      <c r="C722" s="1" t="s">
        <v>407</v>
      </c>
      <c r="D722" s="1" t="s">
        <v>22</v>
      </c>
      <c r="E722" s="1" t="s">
        <v>228</v>
      </c>
      <c r="F722" s="1" t="s">
        <v>13</v>
      </c>
    </row>
    <row r="723" spans="1:14" x14ac:dyDescent="0.25">
      <c r="C723" s="19">
        <v>1</v>
      </c>
      <c r="G723" s="19">
        <v>2</v>
      </c>
      <c r="K723" s="19">
        <v>3</v>
      </c>
    </row>
    <row r="724" spans="1:14" x14ac:dyDescent="0.25">
      <c r="C724" s="19" t="s">
        <v>356</v>
      </c>
      <c r="G724" s="19" t="s">
        <v>25</v>
      </c>
      <c r="K724" s="19" t="s">
        <v>26</v>
      </c>
    </row>
    <row r="725" spans="1:14" x14ac:dyDescent="0.25">
      <c r="C725" s="19" t="s">
        <v>248</v>
      </c>
      <c r="E725" s="19" t="s">
        <v>249</v>
      </c>
      <c r="G725" s="19" t="s">
        <v>248</v>
      </c>
      <c r="I725" s="19" t="s">
        <v>249</v>
      </c>
      <c r="K725" s="19" t="s">
        <v>248</v>
      </c>
      <c r="M725" s="19" t="s">
        <v>249</v>
      </c>
    </row>
    <row r="726" spans="1:14" x14ac:dyDescent="0.25">
      <c r="A726" s="1" t="s">
        <v>2</v>
      </c>
      <c r="B726" s="1" t="s">
        <v>3</v>
      </c>
      <c r="C726" s="19" t="s">
        <v>15</v>
      </c>
      <c r="D726" s="19" t="s">
        <v>14</v>
      </c>
      <c r="E726" s="19" t="s">
        <v>15</v>
      </c>
      <c r="F726" s="19" t="s">
        <v>14</v>
      </c>
      <c r="G726" s="19" t="s">
        <v>15</v>
      </c>
      <c r="H726" s="19" t="s">
        <v>14</v>
      </c>
      <c r="I726" s="19" t="s">
        <v>15</v>
      </c>
      <c r="J726" s="19" t="s">
        <v>14</v>
      </c>
      <c r="K726" s="19" t="s">
        <v>15</v>
      </c>
      <c r="L726" s="19" t="s">
        <v>14</v>
      </c>
      <c r="M726" s="19" t="s">
        <v>15</v>
      </c>
      <c r="N726" s="19" t="s">
        <v>14</v>
      </c>
    </row>
    <row r="727" spans="1:14" x14ac:dyDescent="0.25">
      <c r="A727" s="19">
        <v>1</v>
      </c>
      <c r="B727" s="19" t="s">
        <v>397</v>
      </c>
      <c r="C727" s="2"/>
      <c r="D727" s="2"/>
      <c r="E727" s="2"/>
      <c r="F727" s="2"/>
      <c r="G727" s="2"/>
      <c r="H727" s="2"/>
      <c r="I727" s="2"/>
      <c r="J727" s="2"/>
      <c r="K727" s="2"/>
      <c r="L727" s="2"/>
      <c r="M727" s="2"/>
      <c r="N727" s="2"/>
    </row>
    <row r="728" spans="1:14" x14ac:dyDescent="0.25">
      <c r="A728" s="19" t="s">
        <v>0</v>
      </c>
      <c r="C728" s="2"/>
      <c r="D728" s="2"/>
      <c r="E728" s="2"/>
      <c r="F728" s="2"/>
      <c r="G728" s="2"/>
      <c r="H728" s="2"/>
      <c r="I728" s="2"/>
      <c r="J728" s="2"/>
      <c r="K728" s="2"/>
      <c r="L728" s="2"/>
      <c r="M728" s="2"/>
      <c r="N728" s="2"/>
    </row>
    <row r="729" spans="1:14" x14ac:dyDescent="0.25">
      <c r="A729" s="19"/>
      <c r="B729" s="19"/>
      <c r="C729" s="19"/>
      <c r="D729" s="19"/>
      <c r="E729" s="19"/>
      <c r="F729" s="19"/>
      <c r="G729" s="19"/>
      <c r="H729" s="19"/>
      <c r="I729" s="19"/>
      <c r="J729" s="19"/>
      <c r="K729" s="19"/>
      <c r="L729" s="19"/>
      <c r="M729" s="19"/>
      <c r="N729" s="19"/>
    </row>
    <row r="730" spans="1:14" x14ac:dyDescent="0.25">
      <c r="A730" s="19"/>
      <c r="B730" s="19"/>
      <c r="C730" s="2"/>
      <c r="D730" s="19"/>
      <c r="E730" s="19"/>
      <c r="F730" s="19"/>
      <c r="G730" s="19"/>
      <c r="H730" s="19"/>
      <c r="I730" s="19"/>
      <c r="J730" s="19"/>
      <c r="K730" s="19"/>
      <c r="L730" s="19"/>
      <c r="M730" s="19"/>
      <c r="N730" s="19"/>
    </row>
    <row r="731" spans="1:14" x14ac:dyDescent="0.25">
      <c r="A731" s="19"/>
      <c r="B731" s="19"/>
      <c r="C731" s="2"/>
      <c r="D731" s="19"/>
      <c r="E731" s="19"/>
      <c r="F731" s="19"/>
      <c r="G731" s="19"/>
      <c r="H731" s="19"/>
      <c r="I731" s="19"/>
      <c r="J731" s="19"/>
      <c r="K731" s="19"/>
      <c r="L731" s="19"/>
      <c r="M731" s="19"/>
      <c r="N731" s="19"/>
    </row>
    <row r="732" spans="1:14" x14ac:dyDescent="0.25">
      <c r="A732" s="19"/>
      <c r="B732" s="19"/>
      <c r="C732" s="2"/>
      <c r="D732" s="19"/>
      <c r="E732" s="19"/>
      <c r="F732" s="19"/>
      <c r="G732" s="19"/>
      <c r="H732" s="19"/>
      <c r="I732" s="19"/>
      <c r="J732" s="19"/>
      <c r="K732" s="19"/>
      <c r="L732" s="19"/>
      <c r="M732" s="19"/>
      <c r="N732" s="19"/>
    </row>
    <row r="733" spans="1:14" x14ac:dyDescent="0.25">
      <c r="A733" s="19"/>
      <c r="B733" s="19"/>
      <c r="C733" s="2"/>
      <c r="D733" s="19"/>
      <c r="E733" s="19"/>
      <c r="F733" s="19"/>
      <c r="G733" s="19"/>
      <c r="H733" s="19"/>
      <c r="I733" s="19"/>
      <c r="J733" s="19"/>
      <c r="K733" s="19"/>
      <c r="L733" s="19"/>
      <c r="M733" s="19"/>
      <c r="N733" s="19"/>
    </row>
    <row r="734" spans="1:14" x14ac:dyDescent="0.25">
      <c r="A734" s="19"/>
      <c r="B734" s="19"/>
      <c r="C734" s="2"/>
      <c r="D734" s="19"/>
      <c r="E734" s="19"/>
      <c r="F734" s="19"/>
      <c r="G734" s="19"/>
      <c r="H734" s="19"/>
      <c r="I734" s="19"/>
      <c r="J734" s="19"/>
      <c r="K734" s="19"/>
      <c r="L734" s="19"/>
      <c r="M734" s="19"/>
      <c r="N734" s="19"/>
    </row>
    <row r="735" spans="1:14" x14ac:dyDescent="0.25">
      <c r="A735" s="19"/>
      <c r="B735" s="19"/>
      <c r="C735" s="2"/>
      <c r="D735" s="19"/>
      <c r="E735" s="19"/>
      <c r="F735" s="19"/>
      <c r="G735" s="19"/>
      <c r="H735" s="19"/>
      <c r="I735" s="19"/>
      <c r="J735" s="19"/>
      <c r="K735" s="19"/>
      <c r="L735" s="19"/>
      <c r="M735" s="19"/>
      <c r="N735" s="19"/>
    </row>
    <row r="736" spans="1:14" x14ac:dyDescent="0.25">
      <c r="A736" s="19"/>
      <c r="B736" s="19"/>
      <c r="C736" s="2"/>
      <c r="D736" s="19"/>
      <c r="E736" s="19"/>
      <c r="F736" s="19"/>
      <c r="G736" s="19"/>
      <c r="H736" s="19"/>
      <c r="I736" s="19"/>
      <c r="J736" s="19"/>
      <c r="K736" s="19"/>
      <c r="L736" s="19"/>
      <c r="M736" s="19"/>
      <c r="N736" s="19"/>
    </row>
    <row r="737" spans="1:14" x14ac:dyDescent="0.25">
      <c r="A737" s="19"/>
      <c r="B737" s="19"/>
      <c r="C737" s="2"/>
      <c r="D737" s="19"/>
      <c r="E737" s="19"/>
      <c r="F737" s="19"/>
      <c r="G737" s="19"/>
      <c r="H737" s="19"/>
      <c r="I737" s="19"/>
      <c r="J737" s="19"/>
      <c r="K737" s="19"/>
      <c r="L737" s="19"/>
      <c r="M737" s="19"/>
      <c r="N737" s="19"/>
    </row>
    <row r="738" spans="1:14" x14ac:dyDescent="0.25">
      <c r="A738" s="19"/>
      <c r="B738" s="19"/>
      <c r="C738" s="2"/>
      <c r="D738" s="19"/>
      <c r="E738" s="19"/>
      <c r="F738" s="19"/>
      <c r="G738" s="19"/>
      <c r="H738" s="19"/>
      <c r="I738" s="19"/>
      <c r="J738" s="19"/>
      <c r="K738" s="19"/>
      <c r="L738" s="19"/>
      <c r="M738" s="19"/>
      <c r="N738" s="19"/>
    </row>
    <row r="739" spans="1:14" x14ac:dyDescent="0.25">
      <c r="A739" s="19"/>
      <c r="B739" s="19"/>
      <c r="C739" s="2"/>
      <c r="D739" s="19"/>
      <c r="E739" s="19"/>
      <c r="F739" s="19"/>
      <c r="G739" s="19"/>
      <c r="H739" s="19"/>
      <c r="I739" s="19"/>
      <c r="J739" s="19"/>
      <c r="K739" s="19"/>
      <c r="L739" s="19"/>
      <c r="M739" s="19"/>
      <c r="N739" s="19"/>
    </row>
    <row r="740" spans="1:14" x14ac:dyDescent="0.25">
      <c r="A740" s="19"/>
      <c r="B740" s="19"/>
      <c r="C740" s="19"/>
      <c r="D740" s="19"/>
      <c r="E740" s="19"/>
      <c r="F740" s="19"/>
      <c r="G740" s="19"/>
      <c r="H740" s="19"/>
      <c r="I740" s="19"/>
      <c r="J740" s="19"/>
      <c r="K740" s="19"/>
      <c r="L740" s="19"/>
      <c r="M740" s="19"/>
      <c r="N740" s="19"/>
    </row>
    <row r="741" spans="1:14" x14ac:dyDescent="0.25">
      <c r="A741" s="19"/>
      <c r="B741" s="19"/>
      <c r="C741" s="19"/>
      <c r="D741" s="19"/>
      <c r="E741" s="19"/>
      <c r="F741" s="19"/>
      <c r="G741" s="19"/>
      <c r="H741" s="19"/>
      <c r="I741" s="19"/>
      <c r="J741" s="19"/>
      <c r="K741" s="19"/>
      <c r="L741" s="19"/>
      <c r="M741" s="19"/>
      <c r="N741" s="19"/>
    </row>
    <row r="742" spans="1:14" x14ac:dyDescent="0.25">
      <c r="A742" s="19"/>
      <c r="B742" s="19"/>
      <c r="C742" s="19"/>
      <c r="D742" s="19"/>
      <c r="E742" s="19"/>
      <c r="F742" s="19"/>
      <c r="G742" s="19"/>
      <c r="H742" s="19"/>
      <c r="I742" s="19"/>
      <c r="J742" s="19"/>
      <c r="K742" s="19"/>
      <c r="L742" s="19"/>
      <c r="M742" s="19"/>
      <c r="N742" s="19"/>
    </row>
    <row r="743" spans="1:14" x14ac:dyDescent="0.25">
      <c r="A743" s="19"/>
      <c r="B743" s="19"/>
      <c r="C743" s="19"/>
      <c r="D743" s="19"/>
      <c r="E743" s="19"/>
      <c r="F743" s="19"/>
      <c r="G743" s="19"/>
      <c r="H743" s="19"/>
      <c r="I743" s="19"/>
      <c r="J743" s="19"/>
      <c r="K743" s="19"/>
      <c r="L743" s="19"/>
      <c r="M743" s="19"/>
      <c r="N743" s="19"/>
    </row>
    <row r="744" spans="1:14" x14ac:dyDescent="0.25">
      <c r="A744" s="19"/>
      <c r="B744" s="19"/>
      <c r="C744" s="19"/>
      <c r="D744" s="19"/>
      <c r="E744" s="19"/>
      <c r="F744" s="19"/>
      <c r="G744" s="19"/>
      <c r="H744" s="19"/>
      <c r="I744" s="19"/>
      <c r="J744" s="19"/>
      <c r="K744" s="19"/>
      <c r="L744" s="19"/>
      <c r="M744" s="19"/>
      <c r="N744" s="19"/>
    </row>
    <row r="745" spans="1:14" x14ac:dyDescent="0.25">
      <c r="A745" s="19"/>
      <c r="B745" s="19"/>
      <c r="C745" s="19"/>
      <c r="D745" s="19"/>
      <c r="E745" s="19"/>
      <c r="F745" s="19"/>
      <c r="G745" s="19"/>
      <c r="H745" s="19"/>
      <c r="I745" s="19"/>
      <c r="J745" s="19"/>
      <c r="K745" s="19"/>
      <c r="L745" s="19"/>
      <c r="M745" s="19"/>
      <c r="N745" s="19"/>
    </row>
    <row r="746" spans="1:14" x14ac:dyDescent="0.25">
      <c r="A746" s="19"/>
      <c r="B746" s="19"/>
      <c r="C746" s="19"/>
      <c r="D746" s="19"/>
      <c r="E746" s="19"/>
      <c r="F746" s="19"/>
      <c r="G746" s="19"/>
      <c r="H746" s="19"/>
      <c r="I746" s="19"/>
      <c r="J746" s="19"/>
      <c r="K746" s="19"/>
      <c r="L746" s="19"/>
      <c r="M746" s="19"/>
      <c r="N746" s="19"/>
    </row>
    <row r="747" spans="1:14" x14ac:dyDescent="0.25">
      <c r="A747" s="19"/>
      <c r="B747" s="19"/>
      <c r="C747" s="19"/>
      <c r="D747" s="19"/>
      <c r="E747" s="19"/>
      <c r="F747" s="19"/>
      <c r="G747" s="19"/>
      <c r="H747" s="19"/>
      <c r="I747" s="19"/>
      <c r="J747" s="19"/>
      <c r="K747" s="19"/>
      <c r="L747" s="19"/>
      <c r="M747" s="19"/>
      <c r="N747" s="19"/>
    </row>
    <row r="748" spans="1:14" x14ac:dyDescent="0.25">
      <c r="A748" s="19"/>
      <c r="B748" s="19"/>
      <c r="C748" s="19"/>
      <c r="D748" s="19"/>
      <c r="E748" s="19"/>
      <c r="F748" s="19"/>
      <c r="G748" s="19"/>
      <c r="H748" s="19"/>
      <c r="I748" s="19"/>
      <c r="J748" s="19"/>
      <c r="K748" s="19"/>
      <c r="L748" s="19"/>
      <c r="M748" s="19"/>
      <c r="N748" s="19"/>
    </row>
    <row r="749" spans="1:14" x14ac:dyDescent="0.25">
      <c r="A749" s="32" t="s">
        <v>429</v>
      </c>
      <c r="B749" s="19"/>
      <c r="C749" s="19"/>
      <c r="D749" s="19"/>
      <c r="E749" s="19"/>
      <c r="F749" s="19"/>
      <c r="G749" s="19"/>
      <c r="H749" s="19"/>
      <c r="I749" s="19"/>
      <c r="J749" s="19"/>
      <c r="K749" s="19"/>
      <c r="L749" s="19"/>
      <c r="M749" s="19"/>
      <c r="N749" s="19"/>
    </row>
    <row r="750" spans="1:14" x14ac:dyDescent="0.25">
      <c r="A750" s="1" t="s">
        <v>1</v>
      </c>
      <c r="C750" s="1" t="s">
        <v>228</v>
      </c>
      <c r="D750" s="1" t="s">
        <v>16</v>
      </c>
    </row>
    <row r="751" spans="1:14" x14ac:dyDescent="0.25">
      <c r="C751" s="19" t="s">
        <v>248</v>
      </c>
      <c r="H751" s="19" t="s">
        <v>258</v>
      </c>
      <c r="I751" s="19" t="s">
        <v>249</v>
      </c>
      <c r="N751" s="19" t="s">
        <v>259</v>
      </c>
    </row>
    <row r="752" spans="1:14" x14ac:dyDescent="0.25">
      <c r="A752" s="1" t="s">
        <v>2</v>
      </c>
      <c r="B752" s="1" t="s">
        <v>3</v>
      </c>
      <c r="C752" s="19" t="s">
        <v>17</v>
      </c>
      <c r="D752" s="19" t="s">
        <v>18</v>
      </c>
      <c r="E752" s="19" t="s">
        <v>19</v>
      </c>
      <c r="F752" s="19" t="s">
        <v>20</v>
      </c>
      <c r="G752" s="19" t="s">
        <v>21</v>
      </c>
      <c r="I752" s="19" t="s">
        <v>17</v>
      </c>
      <c r="J752" s="19" t="s">
        <v>18</v>
      </c>
      <c r="K752" s="19" t="s">
        <v>19</v>
      </c>
      <c r="L752" s="19" t="s">
        <v>20</v>
      </c>
      <c r="M752" s="19" t="s">
        <v>21</v>
      </c>
    </row>
    <row r="753" spans="1:14" x14ac:dyDescent="0.25">
      <c r="A753" s="19">
        <v>1</v>
      </c>
      <c r="B753" s="19" t="s">
        <v>327</v>
      </c>
      <c r="C753" s="2"/>
      <c r="D753" s="2"/>
      <c r="E753" s="2">
        <v>75</v>
      </c>
      <c r="F753" s="2">
        <v>129</v>
      </c>
      <c r="G753" s="2">
        <v>9</v>
      </c>
      <c r="H753" s="2">
        <v>213</v>
      </c>
      <c r="I753" s="2"/>
      <c r="J753" s="2"/>
      <c r="K753" s="2">
        <v>7</v>
      </c>
      <c r="L753" s="2">
        <v>10</v>
      </c>
      <c r="M753" s="2"/>
      <c r="N753" s="2">
        <v>17</v>
      </c>
    </row>
    <row r="754" spans="1:14" x14ac:dyDescent="0.25">
      <c r="A754" s="19">
        <v>2</v>
      </c>
      <c r="B754" s="19" t="s">
        <v>417</v>
      </c>
      <c r="C754" s="2"/>
      <c r="D754" s="2"/>
      <c r="E754" s="2">
        <v>156</v>
      </c>
      <c r="F754" s="2">
        <v>248</v>
      </c>
      <c r="G754" s="2">
        <v>15</v>
      </c>
      <c r="H754" s="2">
        <v>419</v>
      </c>
      <c r="I754" s="2"/>
      <c r="J754" s="2"/>
      <c r="K754" s="2">
        <v>15</v>
      </c>
      <c r="L754" s="2">
        <v>14</v>
      </c>
      <c r="M754" s="2"/>
      <c r="N754" s="2">
        <v>29</v>
      </c>
    </row>
    <row r="755" spans="1:14" x14ac:dyDescent="0.25">
      <c r="A755" s="19">
        <v>3</v>
      </c>
      <c r="B755" s="19" t="s">
        <v>331</v>
      </c>
      <c r="C755" s="2"/>
      <c r="D755" s="2"/>
      <c r="E755" s="2">
        <v>96</v>
      </c>
      <c r="F755" s="2">
        <v>155</v>
      </c>
      <c r="G755" s="2">
        <v>9</v>
      </c>
      <c r="H755" s="2">
        <v>260</v>
      </c>
      <c r="I755" s="2"/>
      <c r="J755" s="2"/>
      <c r="K755" s="2">
        <v>12</v>
      </c>
      <c r="L755" s="2">
        <v>11</v>
      </c>
      <c r="M755" s="2"/>
      <c r="N755" s="2">
        <v>23</v>
      </c>
    </row>
    <row r="756" spans="1:14" x14ac:dyDescent="0.25">
      <c r="A756" s="19">
        <v>4</v>
      </c>
      <c r="B756" s="19" t="s">
        <v>333</v>
      </c>
      <c r="C756" s="2"/>
      <c r="D756" s="2"/>
      <c r="E756" s="2">
        <v>1</v>
      </c>
      <c r="F756" s="2">
        <v>3</v>
      </c>
      <c r="G756" s="2"/>
      <c r="H756" s="2">
        <v>4</v>
      </c>
      <c r="I756" s="2"/>
      <c r="J756" s="2"/>
      <c r="K756" s="2">
        <v>1</v>
      </c>
      <c r="L756" s="2">
        <v>2</v>
      </c>
      <c r="M756" s="2"/>
      <c r="N756" s="2">
        <v>3</v>
      </c>
    </row>
    <row r="757" spans="1:14" x14ac:dyDescent="0.25">
      <c r="A757" s="19">
        <v>5</v>
      </c>
      <c r="B757" s="19" t="s">
        <v>418</v>
      </c>
      <c r="C757" s="2"/>
      <c r="D757" s="2"/>
      <c r="E757" s="2">
        <v>60</v>
      </c>
      <c r="F757" s="2">
        <v>93</v>
      </c>
      <c r="G757" s="2">
        <v>6</v>
      </c>
      <c r="H757" s="2">
        <v>159</v>
      </c>
      <c r="I757" s="2"/>
      <c r="J757" s="2"/>
      <c r="K757" s="2">
        <v>3</v>
      </c>
      <c r="L757" s="2">
        <v>3</v>
      </c>
      <c r="M757" s="2"/>
      <c r="N757" s="2">
        <v>6</v>
      </c>
    </row>
    <row r="758" spans="1:14" x14ac:dyDescent="0.25">
      <c r="A758" s="19">
        <v>6</v>
      </c>
      <c r="B758" s="19" t="s">
        <v>419</v>
      </c>
      <c r="C758" s="2"/>
      <c r="D758" s="2"/>
      <c r="E758" s="2"/>
      <c r="F758" s="2">
        <v>1</v>
      </c>
      <c r="G758" s="2"/>
      <c r="H758" s="2">
        <v>1</v>
      </c>
      <c r="I758" s="2"/>
      <c r="J758" s="2"/>
      <c r="K758" s="2"/>
      <c r="L758" s="2"/>
      <c r="M758" s="2"/>
      <c r="N758" s="2"/>
    </row>
    <row r="759" spans="1:14" x14ac:dyDescent="0.25">
      <c r="A759" s="19">
        <v>7</v>
      </c>
      <c r="B759" s="19" t="s">
        <v>420</v>
      </c>
      <c r="C759" s="2"/>
      <c r="D759" s="2"/>
      <c r="E759" s="2"/>
      <c r="F759" s="2"/>
      <c r="G759" s="2"/>
      <c r="H759" s="2"/>
      <c r="I759" s="2"/>
      <c r="J759" s="2"/>
      <c r="K759" s="2"/>
      <c r="L759" s="2"/>
      <c r="M759" s="2"/>
      <c r="N759" s="2"/>
    </row>
    <row r="760" spans="1:14" x14ac:dyDescent="0.25">
      <c r="A760" s="19">
        <v>8</v>
      </c>
      <c r="B760" s="19" t="s">
        <v>421</v>
      </c>
      <c r="C760" s="2"/>
      <c r="D760" s="2"/>
      <c r="E760" s="2"/>
      <c r="F760" s="2"/>
      <c r="G760" s="2"/>
      <c r="H760" s="2"/>
      <c r="I760" s="2"/>
      <c r="J760" s="2"/>
      <c r="K760" s="2"/>
      <c r="L760" s="2"/>
      <c r="M760" s="2"/>
      <c r="N760" s="2"/>
    </row>
    <row r="761" spans="1:14" x14ac:dyDescent="0.25">
      <c r="A761" s="19" t="s">
        <v>0</v>
      </c>
      <c r="C761" s="2"/>
      <c r="D761" s="2"/>
      <c r="E761" s="2">
        <v>388</v>
      </c>
      <c r="F761" s="2">
        <v>629</v>
      </c>
      <c r="G761" s="2">
        <v>39</v>
      </c>
      <c r="H761" s="2">
        <v>1056</v>
      </c>
      <c r="I761" s="2"/>
      <c r="J761" s="2"/>
      <c r="K761" s="2">
        <v>38</v>
      </c>
      <c r="L761" s="2">
        <v>40</v>
      </c>
      <c r="M761" s="2"/>
      <c r="N761" s="2">
        <v>78</v>
      </c>
    </row>
    <row r="762" spans="1:14" x14ac:dyDescent="0.25">
      <c r="A762" s="19"/>
      <c r="B762" s="19"/>
      <c r="C762" s="19"/>
      <c r="D762" s="19"/>
      <c r="E762" s="19"/>
      <c r="F762" s="19"/>
      <c r="G762" s="19"/>
      <c r="H762" s="19"/>
      <c r="I762" s="19"/>
      <c r="J762" s="19"/>
      <c r="K762" s="19"/>
      <c r="L762" s="19"/>
      <c r="M762" s="19"/>
      <c r="N762" s="19"/>
    </row>
    <row r="763" spans="1:14" x14ac:dyDescent="0.25">
      <c r="A763" s="19"/>
      <c r="B763" s="19"/>
      <c r="C763" s="2"/>
      <c r="D763" s="19"/>
      <c r="E763" s="19"/>
      <c r="F763" s="19"/>
      <c r="G763" s="19"/>
      <c r="H763" s="19"/>
      <c r="I763" s="19"/>
      <c r="J763" s="19"/>
      <c r="K763" s="19"/>
      <c r="L763" s="19"/>
      <c r="M763" s="19"/>
      <c r="N763" s="19"/>
    </row>
    <row r="764" spans="1:14" x14ac:dyDescent="0.25">
      <c r="A764" s="19"/>
      <c r="B764" s="19"/>
      <c r="C764" s="2"/>
      <c r="D764" s="19"/>
      <c r="E764" s="19"/>
      <c r="F764" s="19"/>
      <c r="G764" s="19"/>
      <c r="H764" s="19"/>
      <c r="I764" s="19"/>
      <c r="J764" s="19"/>
      <c r="K764" s="19"/>
      <c r="L764" s="19"/>
      <c r="M764" s="19"/>
      <c r="N764" s="19"/>
    </row>
    <row r="765" spans="1:14" x14ac:dyDescent="0.25">
      <c r="A765" s="19"/>
      <c r="B765" s="19"/>
      <c r="C765" s="2"/>
      <c r="D765" s="19"/>
      <c r="E765" s="19"/>
      <c r="F765" s="19"/>
      <c r="G765" s="19"/>
      <c r="H765" s="19"/>
      <c r="I765" s="19"/>
      <c r="J765" s="19"/>
      <c r="K765" s="19"/>
      <c r="L765" s="19"/>
      <c r="M765" s="19"/>
      <c r="N765" s="19"/>
    </row>
    <row r="766" spans="1:14" x14ac:dyDescent="0.25">
      <c r="A766" s="19"/>
      <c r="B766" s="19"/>
      <c r="C766" s="2"/>
      <c r="D766" s="19"/>
      <c r="E766" s="19"/>
      <c r="F766" s="19"/>
      <c r="G766" s="19"/>
      <c r="H766" s="19"/>
      <c r="I766" s="19"/>
      <c r="J766" s="19"/>
      <c r="K766" s="19"/>
      <c r="L766" s="19"/>
      <c r="M766" s="19"/>
      <c r="N766" s="19"/>
    </row>
    <row r="767" spans="1:14" x14ac:dyDescent="0.25">
      <c r="A767" s="19"/>
      <c r="B767" s="19"/>
      <c r="C767" s="2"/>
      <c r="D767" s="19"/>
      <c r="E767" s="19"/>
      <c r="F767" s="19"/>
      <c r="G767" s="19"/>
      <c r="H767" s="19"/>
      <c r="I767" s="19"/>
      <c r="J767" s="19"/>
      <c r="K767" s="19"/>
      <c r="L767" s="19"/>
      <c r="M767" s="19"/>
      <c r="N767" s="19"/>
    </row>
    <row r="768" spans="1:14" x14ac:dyDescent="0.25">
      <c r="A768" s="19"/>
      <c r="B768" s="19"/>
      <c r="C768" s="2"/>
      <c r="D768" s="19"/>
      <c r="E768" s="19"/>
      <c r="F768" s="19"/>
      <c r="G768" s="19"/>
      <c r="H768" s="19"/>
      <c r="I768" s="19"/>
      <c r="J768" s="19"/>
      <c r="K768" s="19"/>
      <c r="L768" s="19"/>
      <c r="M768" s="19"/>
      <c r="N768" s="19"/>
    </row>
    <row r="769" spans="1:14" x14ac:dyDescent="0.25">
      <c r="A769" s="19"/>
      <c r="B769" s="19"/>
      <c r="C769" s="2"/>
      <c r="D769" s="19"/>
      <c r="E769" s="19"/>
      <c r="F769" s="19"/>
      <c r="G769" s="19"/>
      <c r="H769" s="19"/>
      <c r="I769" s="19"/>
      <c r="J769" s="19"/>
      <c r="K769" s="19"/>
      <c r="L769" s="19"/>
      <c r="M769" s="19"/>
      <c r="N769" s="19"/>
    </row>
    <row r="770" spans="1:14" x14ac:dyDescent="0.25">
      <c r="A770" s="19"/>
      <c r="B770" s="19"/>
      <c r="C770" s="2"/>
      <c r="D770" s="19"/>
      <c r="E770" s="19"/>
      <c r="F770" s="19"/>
      <c r="G770" s="19"/>
      <c r="H770" s="19"/>
      <c r="I770" s="19"/>
      <c r="J770" s="19"/>
      <c r="K770" s="19"/>
      <c r="L770" s="19"/>
      <c r="M770" s="19"/>
      <c r="N770" s="19"/>
    </row>
    <row r="771" spans="1:14" x14ac:dyDescent="0.25">
      <c r="A771" s="19"/>
      <c r="B771" s="19"/>
      <c r="C771" s="2"/>
      <c r="D771" s="19"/>
      <c r="E771" s="19"/>
      <c r="F771" s="19"/>
      <c r="G771" s="19"/>
      <c r="H771" s="19"/>
      <c r="I771" s="19"/>
      <c r="J771" s="19"/>
      <c r="K771" s="19"/>
      <c r="L771" s="19"/>
      <c r="M771" s="19"/>
      <c r="N771" s="19"/>
    </row>
    <row r="772" spans="1:14" x14ac:dyDescent="0.25">
      <c r="A772" s="19"/>
      <c r="B772" s="19"/>
      <c r="C772" s="2"/>
      <c r="D772" s="19"/>
      <c r="E772" s="19"/>
      <c r="F772" s="19"/>
      <c r="G772" s="19"/>
      <c r="H772" s="19"/>
      <c r="I772" s="19"/>
      <c r="J772" s="19"/>
      <c r="K772" s="19"/>
      <c r="L772" s="19"/>
      <c r="M772" s="19"/>
      <c r="N772" s="19"/>
    </row>
    <row r="773" spans="1:14" x14ac:dyDescent="0.25">
      <c r="A773" s="19"/>
      <c r="B773" s="19"/>
      <c r="C773" s="19"/>
      <c r="D773" s="19"/>
      <c r="E773" s="19"/>
      <c r="F773" s="19"/>
      <c r="G773" s="19"/>
      <c r="H773" s="19"/>
      <c r="I773" s="19"/>
      <c r="J773" s="19"/>
      <c r="K773" s="19"/>
      <c r="L773" s="19"/>
      <c r="M773" s="19"/>
      <c r="N773" s="19"/>
    </row>
    <row r="774" spans="1:14" x14ac:dyDescent="0.25">
      <c r="A774" s="19"/>
      <c r="B774" s="19"/>
      <c r="C774" s="19"/>
      <c r="D774" s="19"/>
      <c r="E774" s="19"/>
      <c r="F774" s="19"/>
      <c r="G774" s="19"/>
      <c r="H774" s="19"/>
      <c r="I774" s="19"/>
      <c r="J774" s="19"/>
      <c r="K774" s="19"/>
      <c r="L774" s="19"/>
      <c r="M774" s="19"/>
      <c r="N774" s="19"/>
    </row>
    <row r="775" spans="1:14" x14ac:dyDescent="0.25">
      <c r="A775" s="19"/>
      <c r="B775" s="19"/>
      <c r="C775" s="19"/>
      <c r="D775" s="19"/>
      <c r="E775" s="19"/>
      <c r="F775" s="19"/>
      <c r="G775" s="19"/>
      <c r="H775" s="19"/>
      <c r="I775" s="19"/>
      <c r="J775" s="19"/>
      <c r="K775" s="19"/>
      <c r="L775" s="19"/>
      <c r="M775" s="19"/>
      <c r="N775" s="19"/>
    </row>
    <row r="776" spans="1:14" x14ac:dyDescent="0.25">
      <c r="A776" s="19"/>
      <c r="B776" s="19"/>
      <c r="C776" s="19"/>
      <c r="D776" s="19"/>
      <c r="E776" s="19"/>
      <c r="F776" s="19"/>
      <c r="G776" s="19"/>
      <c r="H776" s="19"/>
      <c r="I776" s="19"/>
      <c r="J776" s="19"/>
      <c r="K776" s="19"/>
      <c r="L776" s="19"/>
      <c r="M776" s="19"/>
      <c r="N776" s="19"/>
    </row>
    <row r="777" spans="1:14" x14ac:dyDescent="0.25">
      <c r="A777" s="19"/>
      <c r="B777" s="19"/>
      <c r="C777" s="19"/>
      <c r="D777" s="19"/>
      <c r="E777" s="19"/>
      <c r="F777" s="19"/>
      <c r="G777" s="19"/>
      <c r="H777" s="19"/>
      <c r="I777" s="19"/>
      <c r="J777" s="19"/>
      <c r="K777" s="19"/>
      <c r="L777" s="19"/>
      <c r="M777" s="19"/>
      <c r="N777" s="19"/>
    </row>
    <row r="778" spans="1:14" x14ac:dyDescent="0.25">
      <c r="A778" s="19"/>
      <c r="B778" s="19"/>
      <c r="C778" s="19"/>
      <c r="D778" s="19"/>
      <c r="E778" s="19"/>
      <c r="F778" s="19"/>
      <c r="G778" s="19"/>
      <c r="H778" s="19"/>
      <c r="I778" s="19"/>
      <c r="J778" s="19"/>
      <c r="K778" s="19"/>
      <c r="L778" s="19"/>
      <c r="M778" s="19"/>
      <c r="N778" s="19"/>
    </row>
    <row r="779" spans="1:14" x14ac:dyDescent="0.25">
      <c r="A779" s="19"/>
      <c r="B779" s="19"/>
      <c r="C779" s="19"/>
      <c r="D779" s="19"/>
      <c r="E779" s="19"/>
      <c r="F779" s="19"/>
      <c r="G779" s="19"/>
      <c r="H779" s="19"/>
      <c r="I779" s="19"/>
      <c r="J779" s="19"/>
      <c r="K779" s="19"/>
      <c r="L779" s="19"/>
      <c r="M779" s="19"/>
      <c r="N779" s="19"/>
    </row>
    <row r="780" spans="1:14" x14ac:dyDescent="0.25">
      <c r="A780" s="19"/>
      <c r="B780" s="19"/>
      <c r="C780" s="19"/>
      <c r="D780" s="19"/>
      <c r="E780" s="19"/>
      <c r="F780" s="19"/>
      <c r="G780" s="19"/>
      <c r="H780" s="19"/>
      <c r="I780" s="19"/>
      <c r="J780" s="19"/>
      <c r="K780" s="19"/>
      <c r="L780" s="19"/>
      <c r="M780" s="19"/>
      <c r="N780" s="19"/>
    </row>
    <row r="781" spans="1:14" x14ac:dyDescent="0.25">
      <c r="A781" s="19"/>
      <c r="B781" s="19"/>
      <c r="C781" s="19"/>
      <c r="D781" s="19"/>
      <c r="E781" s="19"/>
      <c r="F781" s="19"/>
      <c r="G781" s="19"/>
      <c r="H781" s="19"/>
      <c r="I781" s="19"/>
      <c r="J781" s="19"/>
      <c r="K781" s="19"/>
      <c r="L781" s="19"/>
      <c r="M781" s="19"/>
      <c r="N781" s="19"/>
    </row>
    <row r="782" spans="1:14" x14ac:dyDescent="0.25">
      <c r="A782" s="19" t="s">
        <v>429</v>
      </c>
      <c r="B782" s="19"/>
      <c r="C782" s="19"/>
      <c r="D782" s="19"/>
      <c r="E782" s="19"/>
      <c r="F782" s="19"/>
      <c r="G782" s="19"/>
      <c r="H782" s="19"/>
      <c r="I782" s="19"/>
      <c r="J782" s="19"/>
      <c r="K782" s="19"/>
      <c r="L782" s="19"/>
      <c r="M782" s="19"/>
      <c r="N782" s="19"/>
    </row>
    <row r="783" spans="1:14" x14ac:dyDescent="0.25">
      <c r="A783" s="1" t="s">
        <v>1</v>
      </c>
      <c r="C783" s="1" t="s">
        <v>228</v>
      </c>
      <c r="D783" s="1" t="s">
        <v>16</v>
      </c>
    </row>
    <row r="784" spans="1:14" x14ac:dyDescent="0.25">
      <c r="C784" s="19" t="s">
        <v>398</v>
      </c>
      <c r="H784" s="19" t="s">
        <v>399</v>
      </c>
      <c r="I784" s="19" t="s">
        <v>400</v>
      </c>
      <c r="N784" s="19" t="s">
        <v>401</v>
      </c>
    </row>
    <row r="785" spans="1:14" x14ac:dyDescent="0.25">
      <c r="A785" s="1" t="s">
        <v>2</v>
      </c>
      <c r="B785" s="1" t="s">
        <v>3</v>
      </c>
      <c r="C785" s="19" t="s">
        <v>17</v>
      </c>
      <c r="D785" s="19" t="s">
        <v>18</v>
      </c>
      <c r="E785" s="19" t="s">
        <v>19</v>
      </c>
      <c r="F785" s="19" t="s">
        <v>20</v>
      </c>
      <c r="G785" s="19" t="s">
        <v>21</v>
      </c>
      <c r="I785" s="19" t="s">
        <v>17</v>
      </c>
      <c r="J785" s="19" t="s">
        <v>18</v>
      </c>
      <c r="K785" s="19" t="s">
        <v>19</v>
      </c>
      <c r="L785" s="19" t="s">
        <v>20</v>
      </c>
      <c r="M785" s="19" t="s">
        <v>21</v>
      </c>
    </row>
    <row r="786" spans="1:14" x14ac:dyDescent="0.25">
      <c r="A786" s="19">
        <v>1</v>
      </c>
      <c r="B786" s="19" t="s">
        <v>269</v>
      </c>
      <c r="C786" s="2"/>
      <c r="D786" s="2"/>
      <c r="E786" s="2"/>
      <c r="F786" s="2"/>
      <c r="G786" s="2"/>
      <c r="H786" s="2"/>
      <c r="I786" s="2"/>
      <c r="J786" s="2"/>
      <c r="K786" s="2"/>
      <c r="L786" s="2"/>
      <c r="M786" s="2"/>
      <c r="N786" s="2"/>
    </row>
    <row r="787" spans="1:14" x14ac:dyDescent="0.25">
      <c r="A787" s="19">
        <v>2</v>
      </c>
      <c r="B787" s="19" t="s">
        <v>271</v>
      </c>
      <c r="C787" s="2"/>
      <c r="D787" s="2"/>
      <c r="E787" s="2"/>
      <c r="F787" s="2"/>
      <c r="G787" s="2"/>
      <c r="H787" s="2"/>
      <c r="I787" s="2"/>
      <c r="J787" s="2"/>
      <c r="K787" s="2"/>
      <c r="L787" s="2"/>
      <c r="M787" s="2"/>
      <c r="N787" s="2"/>
    </row>
    <row r="788" spans="1:14" x14ac:dyDescent="0.25">
      <c r="A788" s="19">
        <v>3</v>
      </c>
      <c r="B788" s="19" t="s">
        <v>273</v>
      </c>
      <c r="C788" s="2"/>
      <c r="D788" s="2"/>
      <c r="E788" s="2"/>
      <c r="F788" s="2"/>
      <c r="G788" s="2"/>
      <c r="H788" s="2"/>
      <c r="I788" s="2"/>
      <c r="J788" s="2"/>
      <c r="K788" s="2"/>
      <c r="L788" s="2"/>
      <c r="M788" s="2"/>
      <c r="N788" s="2"/>
    </row>
    <row r="789" spans="1:14" x14ac:dyDescent="0.25">
      <c r="A789" s="19">
        <v>4</v>
      </c>
      <c r="B789" s="19" t="s">
        <v>430</v>
      </c>
      <c r="C789" s="2"/>
      <c r="D789" s="2"/>
      <c r="E789" s="2">
        <v>1</v>
      </c>
      <c r="F789" s="2"/>
      <c r="G789" s="2"/>
      <c r="H789" s="2">
        <v>1</v>
      </c>
      <c r="I789" s="2"/>
      <c r="J789" s="2"/>
      <c r="K789" s="2"/>
      <c r="L789" s="2"/>
      <c r="M789" s="2"/>
      <c r="N789" s="2"/>
    </row>
    <row r="790" spans="1:14" x14ac:dyDescent="0.25">
      <c r="A790" s="19">
        <v>5</v>
      </c>
      <c r="B790" s="19" t="s">
        <v>277</v>
      </c>
      <c r="C790" s="2"/>
      <c r="D790" s="2"/>
      <c r="E790" s="2"/>
      <c r="F790" s="2"/>
      <c r="G790" s="2"/>
      <c r="H790" s="2"/>
      <c r="I790" s="2"/>
      <c r="J790" s="2"/>
      <c r="K790" s="2"/>
      <c r="L790" s="2"/>
      <c r="M790" s="2"/>
      <c r="N790" s="2"/>
    </row>
    <row r="791" spans="1:14" x14ac:dyDescent="0.25">
      <c r="A791" s="19">
        <v>6</v>
      </c>
      <c r="B791" s="19" t="s">
        <v>431</v>
      </c>
      <c r="C791" s="2"/>
      <c r="D791" s="2"/>
      <c r="E791" s="2">
        <v>1</v>
      </c>
      <c r="F791" s="2"/>
      <c r="G791" s="2"/>
      <c r="H791" s="2">
        <v>1</v>
      </c>
      <c r="I791" s="2"/>
      <c r="J791" s="2"/>
      <c r="K791" s="2"/>
      <c r="L791" s="2"/>
      <c r="M791" s="2"/>
      <c r="N791" s="2"/>
    </row>
    <row r="792" spans="1:14" x14ac:dyDescent="0.25">
      <c r="A792" s="19">
        <v>7</v>
      </c>
      <c r="B792" s="19" t="s">
        <v>432</v>
      </c>
      <c r="C792" s="2"/>
      <c r="D792" s="2"/>
      <c r="E792" s="2"/>
      <c r="F792" s="2"/>
      <c r="G792" s="2"/>
      <c r="H792" s="2"/>
      <c r="I792" s="2"/>
      <c r="J792" s="2"/>
      <c r="K792" s="2"/>
      <c r="L792" s="2"/>
      <c r="M792" s="2"/>
      <c r="N792" s="2"/>
    </row>
    <row r="793" spans="1:14" x14ac:dyDescent="0.25">
      <c r="A793" s="19">
        <v>8</v>
      </c>
      <c r="B793" s="19" t="s">
        <v>433</v>
      </c>
      <c r="C793" s="2"/>
      <c r="D793" s="2"/>
      <c r="E793" s="2"/>
      <c r="F793" s="2"/>
      <c r="G793" s="2"/>
      <c r="H793" s="2"/>
      <c r="I793" s="2"/>
      <c r="J793" s="2"/>
      <c r="K793" s="2"/>
      <c r="L793" s="2"/>
      <c r="M793" s="2"/>
      <c r="N793" s="2"/>
    </row>
    <row r="794" spans="1:14" x14ac:dyDescent="0.25">
      <c r="A794" s="19">
        <v>9</v>
      </c>
      <c r="B794" s="19" t="s">
        <v>434</v>
      </c>
      <c r="C794" s="2"/>
      <c r="D794" s="2"/>
      <c r="E794" s="2"/>
      <c r="F794" s="2"/>
      <c r="G794" s="2"/>
      <c r="H794" s="2"/>
      <c r="I794" s="2"/>
      <c r="J794" s="2"/>
      <c r="K794" s="2"/>
      <c r="L794" s="2"/>
      <c r="M794" s="2"/>
      <c r="N794" s="2"/>
    </row>
    <row r="795" spans="1:14" x14ac:dyDescent="0.25">
      <c r="A795" s="19" t="s">
        <v>0</v>
      </c>
      <c r="C795" s="2"/>
      <c r="D795" s="2"/>
      <c r="E795" s="2">
        <v>2</v>
      </c>
      <c r="F795" s="2"/>
      <c r="G795" s="2"/>
      <c r="H795" s="2">
        <v>2</v>
      </c>
      <c r="I795" s="2"/>
      <c r="J795" s="2"/>
      <c r="K795" s="2"/>
      <c r="L795" s="2"/>
      <c r="M795" s="2"/>
      <c r="N795" s="2"/>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Z246"/>
  <sheetViews>
    <sheetView showGridLines="0" zoomScaleNormal="100" workbookViewId="0">
      <selection activeCell="B8" sqref="B8"/>
    </sheetView>
  </sheetViews>
  <sheetFormatPr defaultRowHeight="12.75" x14ac:dyDescent="0.2"/>
  <cols>
    <col min="1" max="1" width="6.85546875" style="10" customWidth="1"/>
    <col min="2" max="2" width="58" style="10" customWidth="1"/>
    <col min="3" max="26" width="10.28515625" style="10" customWidth="1"/>
    <col min="27" max="16384" width="9.140625" style="10"/>
  </cols>
  <sheetData>
    <row r="6" spans="1:26" x14ac:dyDescent="0.2">
      <c r="A6" s="11" t="s">
        <v>28</v>
      </c>
      <c r="B6" s="12" t="str">
        <f>IF(OR(RO!B14="ALL", RO!B14="All", RO!B14="TODO"), "-----------------------------------",IF(OR(RO!B14="(Varios elementos)", RO!B14="(Multiple Items)"),"Varios Meses",RO!B14))</f>
        <v>-----------------------------------</v>
      </c>
    </row>
    <row r="8" spans="1:26" x14ac:dyDescent="0.2">
      <c r="A8" s="13" t="s">
        <v>29</v>
      </c>
      <c r="B8" s="14" t="str">
        <f>IF(OR(RO!B15="ALL", RO!B15="All", RO!B15="TODO"), "-----------------------------------",IF(OR(RO!B15="(Varios elementos)", RO!B15="(Multiple Items)"),"Varios Sectores",RO!B15))</f>
        <v>-----------------------------------</v>
      </c>
      <c r="C8" s="30" t="s">
        <v>324</v>
      </c>
      <c r="D8" s="14" t="str">
        <f>IF(OR(RO!B16="ALL", RO!B16="All", RO!B16="TODO"), "-----------------------------------",IF(OR(RO!B16="(Varios elementos)", RO!B16="(Multiple Items)"),"Varias Diresas",RO!B16))</f>
        <v>-----------------------------------</v>
      </c>
      <c r="E8" s="14"/>
      <c r="F8" s="14"/>
      <c r="G8" s="30" t="s">
        <v>30</v>
      </c>
      <c r="H8" s="14" t="str">
        <f>IF(OR(RO!B17="ALL", RO!B17="All", RO!B17="TODO"), "-----------------------------------",IF(OR(RO!B17="(Varios elementos)", RO!B17="(Multiple Items)"),"Varias Redes",RO!B17))</f>
        <v>-----------------------------------</v>
      </c>
      <c r="I8" s="14"/>
      <c r="J8" s="14"/>
      <c r="K8" s="30" t="s">
        <v>31</v>
      </c>
      <c r="L8" s="14" t="str">
        <f>IF(OR(RO!B18="ALL", RO!B18="All", RO!B18="TODO"), "-----------------------------------",IF(OR(RO!B18="(Varios elementos)", RO!B18="(Multiple Items)"),"Varias MicroRedes",RO!B18))</f>
        <v>-----------------------------------</v>
      </c>
      <c r="M8" s="13"/>
      <c r="N8" s="13"/>
      <c r="O8" s="30" t="s">
        <v>32</v>
      </c>
      <c r="P8" s="14" t="str">
        <f>IF(OR(RO!B19="ALL", RO!B19="All", RO!B19="TODO"), "-----------------------------------",IF(OR(RO!B19="(Varios elementos)", RO!B19="(Multiple Items)"),"Varios Establecimientos",RO!B19))</f>
        <v>-----------------------------------</v>
      </c>
      <c r="Q8" s="14"/>
      <c r="R8" s="13"/>
      <c r="S8" s="14"/>
      <c r="T8" s="14"/>
      <c r="U8" s="14"/>
      <c r="V8" s="13"/>
      <c r="W8" s="14"/>
      <c r="X8" s="14"/>
      <c r="Y8" s="14"/>
      <c r="Z8" s="14"/>
    </row>
    <row r="10" spans="1:26" ht="15" customHeight="1" x14ac:dyDescent="0.2">
      <c r="A10" s="42" t="s">
        <v>33</v>
      </c>
      <c r="B10" s="43"/>
      <c r="C10" s="56" t="s">
        <v>50</v>
      </c>
      <c r="D10" s="57"/>
      <c r="E10" s="57"/>
      <c r="F10" s="57"/>
      <c r="G10" s="57"/>
      <c r="H10" s="57"/>
      <c r="I10" s="57"/>
      <c r="J10" s="57"/>
      <c r="K10" s="57"/>
      <c r="L10" s="58"/>
      <c r="M10" s="56" t="s">
        <v>51</v>
      </c>
      <c r="N10" s="57"/>
      <c r="O10" s="57"/>
      <c r="P10" s="57"/>
      <c r="Q10" s="57"/>
      <c r="R10" s="57"/>
      <c r="S10" s="57"/>
      <c r="T10" s="57"/>
      <c r="U10" s="57"/>
      <c r="V10" s="58"/>
      <c r="W10" s="59" t="s">
        <v>34</v>
      </c>
      <c r="X10" s="60"/>
      <c r="Y10" s="60"/>
      <c r="Z10" s="61"/>
    </row>
    <row r="11" spans="1:26" ht="15" customHeight="1" x14ac:dyDescent="0.2">
      <c r="A11" s="51"/>
      <c r="B11" s="52"/>
      <c r="C11" s="53" t="s">
        <v>17</v>
      </c>
      <c r="D11" s="54"/>
      <c r="E11" s="53" t="s">
        <v>18</v>
      </c>
      <c r="F11" s="54"/>
      <c r="G11" s="53" t="s">
        <v>19</v>
      </c>
      <c r="H11" s="54"/>
      <c r="I11" s="53" t="s">
        <v>20</v>
      </c>
      <c r="J11" s="54"/>
      <c r="K11" s="53" t="s">
        <v>21</v>
      </c>
      <c r="L11" s="54"/>
      <c r="M11" s="53" t="s">
        <v>17</v>
      </c>
      <c r="N11" s="54"/>
      <c r="O11" s="53" t="s">
        <v>18</v>
      </c>
      <c r="P11" s="54"/>
      <c r="Q11" s="53" t="s">
        <v>19</v>
      </c>
      <c r="R11" s="54"/>
      <c r="S11" s="53" t="s">
        <v>20</v>
      </c>
      <c r="T11" s="54"/>
      <c r="U11" s="53" t="s">
        <v>21</v>
      </c>
      <c r="V11" s="54"/>
      <c r="W11" s="53" t="s">
        <v>48</v>
      </c>
      <c r="X11" s="54"/>
      <c r="Y11" s="53" t="s">
        <v>49</v>
      </c>
      <c r="Z11" s="55"/>
    </row>
    <row r="12" spans="1:26" ht="15" customHeight="1" x14ac:dyDescent="0.2">
      <c r="A12" s="44"/>
      <c r="B12" s="45"/>
      <c r="C12" s="5" t="s">
        <v>48</v>
      </c>
      <c r="D12" s="5" t="s">
        <v>49</v>
      </c>
      <c r="E12" s="5" t="s">
        <v>48</v>
      </c>
      <c r="F12" s="5" t="s">
        <v>49</v>
      </c>
      <c r="G12" s="5" t="s">
        <v>48</v>
      </c>
      <c r="H12" s="5" t="s">
        <v>49</v>
      </c>
      <c r="I12" s="5" t="s">
        <v>48</v>
      </c>
      <c r="J12" s="5" t="s">
        <v>49</v>
      </c>
      <c r="K12" s="5" t="s">
        <v>48</v>
      </c>
      <c r="L12" s="5" t="s">
        <v>49</v>
      </c>
      <c r="M12" s="5" t="s">
        <v>48</v>
      </c>
      <c r="N12" s="5" t="s">
        <v>49</v>
      </c>
      <c r="O12" s="5" t="s">
        <v>48</v>
      </c>
      <c r="P12" s="5" t="s">
        <v>49</v>
      </c>
      <c r="Q12" s="5" t="s">
        <v>48</v>
      </c>
      <c r="R12" s="5" t="s">
        <v>49</v>
      </c>
      <c r="S12" s="5" t="s">
        <v>48</v>
      </c>
      <c r="T12" s="5" t="s">
        <v>49</v>
      </c>
      <c r="U12" s="5" t="s">
        <v>48</v>
      </c>
      <c r="V12" s="5" t="s">
        <v>49</v>
      </c>
      <c r="W12" s="5" t="s">
        <v>15</v>
      </c>
      <c r="X12" s="5" t="s">
        <v>14</v>
      </c>
      <c r="Y12" s="5" t="s">
        <v>15</v>
      </c>
      <c r="Z12" s="6" t="s">
        <v>14</v>
      </c>
    </row>
    <row r="13" spans="1:26" ht="18" customHeight="1" x14ac:dyDescent="0.2">
      <c r="A13" s="4" t="s">
        <v>52</v>
      </c>
      <c r="B13" s="9" t="s">
        <v>62</v>
      </c>
      <c r="C13" s="4">
        <f>RO!C25</f>
        <v>0</v>
      </c>
      <c r="D13" s="4">
        <f>RO!D25</f>
        <v>0</v>
      </c>
      <c r="E13" s="4">
        <f>RO!E25</f>
        <v>46</v>
      </c>
      <c r="F13" s="4">
        <f>RO!F25</f>
        <v>43</v>
      </c>
      <c r="G13" s="4">
        <f>RO!G25</f>
        <v>559</v>
      </c>
      <c r="H13" s="4">
        <f>RO!H25</f>
        <v>499</v>
      </c>
      <c r="I13" s="4">
        <f>RO!I25</f>
        <v>658</v>
      </c>
      <c r="J13" s="4">
        <f>RO!J25</f>
        <v>589</v>
      </c>
      <c r="K13" s="4">
        <f>RO!K25</f>
        <v>12</v>
      </c>
      <c r="L13" s="4">
        <f>RO!L25</f>
        <v>11</v>
      </c>
      <c r="M13" s="4">
        <f>RO!M25</f>
        <v>0</v>
      </c>
      <c r="N13" s="4">
        <f>RO!N25</f>
        <v>0</v>
      </c>
      <c r="O13" s="4">
        <f>RO!O25</f>
        <v>1</v>
      </c>
      <c r="P13" s="4">
        <f>RO!P25</f>
        <v>1</v>
      </c>
      <c r="Q13" s="4">
        <f>RO!Q25</f>
        <v>2</v>
      </c>
      <c r="R13" s="4">
        <f>RO!R25</f>
        <v>2</v>
      </c>
      <c r="S13" s="4">
        <f>RO!S25</f>
        <v>5</v>
      </c>
      <c r="T13" s="4">
        <f>RO!T25</f>
        <v>5</v>
      </c>
      <c r="U13" s="4">
        <f>RO!U25</f>
        <v>1</v>
      </c>
      <c r="V13" s="4">
        <f>RO!V25</f>
        <v>1</v>
      </c>
      <c r="W13" s="4">
        <f>RO!AE25</f>
        <v>1275</v>
      </c>
      <c r="X13" s="4">
        <f>RO!AF25</f>
        <v>9</v>
      </c>
      <c r="Y13" s="4">
        <f>RO!AG25</f>
        <v>1142</v>
      </c>
      <c r="Z13" s="4">
        <f>RO!AH25</f>
        <v>9</v>
      </c>
    </row>
    <row r="14" spans="1:26" ht="18" customHeight="1" x14ac:dyDescent="0.2">
      <c r="A14" s="4" t="s">
        <v>53</v>
      </c>
      <c r="B14" s="9" t="s">
        <v>63</v>
      </c>
      <c r="C14" s="4">
        <f>RO!C26</f>
        <v>0</v>
      </c>
      <c r="D14" s="4">
        <f>RO!D26</f>
        <v>0</v>
      </c>
      <c r="E14" s="4">
        <f>RO!E26</f>
        <v>0</v>
      </c>
      <c r="F14" s="4">
        <f>RO!F26</f>
        <v>0</v>
      </c>
      <c r="G14" s="4">
        <f>RO!G26</f>
        <v>0</v>
      </c>
      <c r="H14" s="4">
        <f>RO!H26</f>
        <v>0</v>
      </c>
      <c r="I14" s="4">
        <f>RO!I26</f>
        <v>0</v>
      </c>
      <c r="J14" s="4">
        <f>RO!J26</f>
        <v>0</v>
      </c>
      <c r="K14" s="4">
        <f>RO!K26</f>
        <v>0</v>
      </c>
      <c r="L14" s="4">
        <f>RO!L26</f>
        <v>0</v>
      </c>
      <c r="M14" s="4">
        <f>RO!M26</f>
        <v>0</v>
      </c>
      <c r="N14" s="4">
        <f>RO!N26</f>
        <v>0</v>
      </c>
      <c r="O14" s="4">
        <f>RO!O26</f>
        <v>0</v>
      </c>
      <c r="P14" s="4">
        <f>RO!P26</f>
        <v>0</v>
      </c>
      <c r="Q14" s="4">
        <f>RO!Q26</f>
        <v>0</v>
      </c>
      <c r="R14" s="4">
        <f>RO!R26</f>
        <v>1</v>
      </c>
      <c r="S14" s="4">
        <f>RO!S26</f>
        <v>1</v>
      </c>
      <c r="T14" s="4">
        <f>RO!T26</f>
        <v>5</v>
      </c>
      <c r="U14" s="4">
        <f>RO!U26</f>
        <v>1</v>
      </c>
      <c r="V14" s="4">
        <f>RO!V26</f>
        <v>1</v>
      </c>
      <c r="W14" s="4">
        <f>RO!AE26</f>
        <v>0</v>
      </c>
      <c r="X14" s="4">
        <f>RO!AF26</f>
        <v>2</v>
      </c>
      <c r="Y14" s="4">
        <f>RO!AG26</f>
        <v>0</v>
      </c>
      <c r="Z14" s="4">
        <f>RO!AH26</f>
        <v>7</v>
      </c>
    </row>
    <row r="15" spans="1:26" ht="18" customHeight="1" x14ac:dyDescent="0.2">
      <c r="A15" s="4" t="s">
        <v>54</v>
      </c>
      <c r="B15" s="9" t="s">
        <v>64</v>
      </c>
      <c r="C15" s="4">
        <f>RO!C27</f>
        <v>0</v>
      </c>
      <c r="D15" s="4">
        <f>RO!D27</f>
        <v>0</v>
      </c>
      <c r="E15" s="4">
        <f>RO!E27</f>
        <v>46</v>
      </c>
      <c r="F15" s="4">
        <f>RO!F27</f>
        <v>43</v>
      </c>
      <c r="G15" s="4">
        <f>RO!G27</f>
        <v>575</v>
      </c>
      <c r="H15" s="4">
        <f>RO!H27</f>
        <v>505</v>
      </c>
      <c r="I15" s="4">
        <f>RO!I27</f>
        <v>652</v>
      </c>
      <c r="J15" s="4">
        <f>RO!J27</f>
        <v>577</v>
      </c>
      <c r="K15" s="4">
        <f>RO!K27</f>
        <v>10</v>
      </c>
      <c r="L15" s="4">
        <f>RO!L27</f>
        <v>10</v>
      </c>
      <c r="M15" s="4">
        <f>RO!M27</f>
        <v>0</v>
      </c>
      <c r="N15" s="4">
        <f>RO!N27</f>
        <v>0</v>
      </c>
      <c r="O15" s="4">
        <f>RO!O27</f>
        <v>1</v>
      </c>
      <c r="P15" s="4">
        <f>RO!P27</f>
        <v>1</v>
      </c>
      <c r="Q15" s="4">
        <f>RO!Q27</f>
        <v>3</v>
      </c>
      <c r="R15" s="4">
        <f>RO!R27</f>
        <v>2</v>
      </c>
      <c r="S15" s="4">
        <f>RO!S27</f>
        <v>4</v>
      </c>
      <c r="T15" s="4">
        <f>RO!T27</f>
        <v>4</v>
      </c>
      <c r="U15" s="4">
        <f>RO!U27</f>
        <v>0</v>
      </c>
      <c r="V15" s="4">
        <f>RO!V27</f>
        <v>0</v>
      </c>
      <c r="W15" s="4">
        <f>RO!AE27</f>
        <v>1283</v>
      </c>
      <c r="X15" s="4">
        <f>RO!AF27</f>
        <v>8</v>
      </c>
      <c r="Y15" s="4">
        <f>RO!AG27</f>
        <v>1135</v>
      </c>
      <c r="Z15" s="4">
        <f>RO!AH27</f>
        <v>7</v>
      </c>
    </row>
    <row r="16" spans="1:26" ht="18" customHeight="1" x14ac:dyDescent="0.2">
      <c r="A16" s="4" t="s">
        <v>55</v>
      </c>
      <c r="B16" s="9" t="s">
        <v>65</v>
      </c>
      <c r="C16" s="4">
        <f>RO!C28</f>
        <v>0</v>
      </c>
      <c r="D16" s="4">
        <f>RO!D28</f>
        <v>0</v>
      </c>
      <c r="E16" s="4">
        <f>RO!E28</f>
        <v>0</v>
      </c>
      <c r="F16" s="4">
        <f>RO!F28</f>
        <v>0</v>
      </c>
      <c r="G16" s="4">
        <f>RO!G28</f>
        <v>1</v>
      </c>
      <c r="H16" s="4">
        <f>RO!H28</f>
        <v>0</v>
      </c>
      <c r="I16" s="4">
        <f>RO!I28</f>
        <v>2</v>
      </c>
      <c r="J16" s="4">
        <f>RO!J28</f>
        <v>1</v>
      </c>
      <c r="K16" s="4">
        <f>RO!K28</f>
        <v>0</v>
      </c>
      <c r="L16" s="4">
        <f>RO!L28</f>
        <v>0</v>
      </c>
      <c r="M16" s="4">
        <f>RO!M28</f>
        <v>0</v>
      </c>
      <c r="N16" s="4">
        <f>RO!N28</f>
        <v>0</v>
      </c>
      <c r="O16" s="4">
        <f>RO!O28</f>
        <v>0</v>
      </c>
      <c r="P16" s="4">
        <f>RO!P28</f>
        <v>0</v>
      </c>
      <c r="Q16" s="4">
        <f>RO!Q28</f>
        <v>0</v>
      </c>
      <c r="R16" s="4">
        <f>RO!R28</f>
        <v>0</v>
      </c>
      <c r="S16" s="4">
        <f>RO!S28</f>
        <v>0</v>
      </c>
      <c r="T16" s="4">
        <f>RO!T28</f>
        <v>0</v>
      </c>
      <c r="U16" s="4">
        <f>RO!U28</f>
        <v>0</v>
      </c>
      <c r="V16" s="4">
        <f>RO!V28</f>
        <v>0</v>
      </c>
      <c r="W16" s="4">
        <f>RO!AE28</f>
        <v>3</v>
      </c>
      <c r="X16" s="4">
        <f>RO!AF28</f>
        <v>0</v>
      </c>
      <c r="Y16" s="4">
        <f>RO!AG28</f>
        <v>1</v>
      </c>
      <c r="Z16" s="4">
        <f>RO!AH28</f>
        <v>0</v>
      </c>
    </row>
    <row r="17" spans="1:26" ht="18" customHeight="1" x14ac:dyDescent="0.2">
      <c r="A17" s="4" t="s">
        <v>56</v>
      </c>
      <c r="B17" s="9" t="s">
        <v>66</v>
      </c>
      <c r="C17" s="4">
        <f>RO!C29</f>
        <v>0</v>
      </c>
      <c r="D17" s="4">
        <f>RO!D29</f>
        <v>0</v>
      </c>
      <c r="E17" s="4">
        <f>RO!E29</f>
        <v>0</v>
      </c>
      <c r="F17" s="4">
        <f>RO!F29</f>
        <v>0</v>
      </c>
      <c r="G17" s="4">
        <f>RO!G29</f>
        <v>0</v>
      </c>
      <c r="H17" s="4">
        <f>RO!H29</f>
        <v>0</v>
      </c>
      <c r="I17" s="4">
        <f>RO!I29</f>
        <v>0</v>
      </c>
      <c r="J17" s="4">
        <f>RO!J29</f>
        <v>0</v>
      </c>
      <c r="K17" s="4">
        <f>RO!K29</f>
        <v>0</v>
      </c>
      <c r="L17" s="4">
        <f>RO!L29</f>
        <v>0</v>
      </c>
      <c r="M17" s="4">
        <f>RO!M29</f>
        <v>0</v>
      </c>
      <c r="N17" s="4">
        <f>RO!N29</f>
        <v>0</v>
      </c>
      <c r="O17" s="4">
        <f>RO!O29</f>
        <v>0</v>
      </c>
      <c r="P17" s="4">
        <f>RO!P29</f>
        <v>0</v>
      </c>
      <c r="Q17" s="4">
        <f>RO!Q29</f>
        <v>0</v>
      </c>
      <c r="R17" s="4">
        <f>RO!R29</f>
        <v>0</v>
      </c>
      <c r="S17" s="4">
        <f>RO!S29</f>
        <v>0</v>
      </c>
      <c r="T17" s="4">
        <f>RO!T29</f>
        <v>0</v>
      </c>
      <c r="U17" s="4">
        <f>RO!U29</f>
        <v>0</v>
      </c>
      <c r="V17" s="4">
        <f>RO!V29</f>
        <v>0</v>
      </c>
      <c r="W17" s="4">
        <f>RO!AE29</f>
        <v>0</v>
      </c>
      <c r="X17" s="4">
        <f>RO!AF29</f>
        <v>0</v>
      </c>
      <c r="Y17" s="4">
        <f>RO!AG29</f>
        <v>0</v>
      </c>
      <c r="Z17" s="4">
        <f>RO!AH29</f>
        <v>0</v>
      </c>
    </row>
    <row r="18" spans="1:26" ht="18" customHeight="1" x14ac:dyDescent="0.2">
      <c r="A18" s="4" t="s">
        <v>57</v>
      </c>
      <c r="B18" s="9" t="s">
        <v>67</v>
      </c>
      <c r="C18" s="4">
        <f>RO!C30</f>
        <v>3</v>
      </c>
      <c r="D18" s="4">
        <f>RO!D30</f>
        <v>0</v>
      </c>
      <c r="E18" s="4">
        <f>RO!E30</f>
        <v>4</v>
      </c>
      <c r="F18" s="4">
        <f>RO!F30</f>
        <v>0</v>
      </c>
      <c r="G18" s="4">
        <f>RO!G30</f>
        <v>26</v>
      </c>
      <c r="H18" s="4">
        <f>RO!H30</f>
        <v>20</v>
      </c>
      <c r="I18" s="4">
        <f>RO!I30</f>
        <v>64</v>
      </c>
      <c r="J18" s="4">
        <f>RO!J30</f>
        <v>37</v>
      </c>
      <c r="K18" s="4">
        <f>RO!K30</f>
        <v>7</v>
      </c>
      <c r="L18" s="4">
        <f>RO!L30</f>
        <v>1</v>
      </c>
      <c r="M18" s="4">
        <f>RO!M30</f>
        <v>0</v>
      </c>
      <c r="N18" s="4">
        <f>RO!N30</f>
        <v>0</v>
      </c>
      <c r="O18" s="4">
        <f>RO!O30</f>
        <v>0</v>
      </c>
      <c r="P18" s="4">
        <f>RO!P30</f>
        <v>0</v>
      </c>
      <c r="Q18" s="4">
        <f>RO!Q30</f>
        <v>2</v>
      </c>
      <c r="R18" s="4">
        <f>RO!R30</f>
        <v>0</v>
      </c>
      <c r="S18" s="4">
        <f>RO!S30</f>
        <v>3</v>
      </c>
      <c r="T18" s="4">
        <f>RO!T30</f>
        <v>0</v>
      </c>
      <c r="U18" s="4">
        <f>RO!U30</f>
        <v>3</v>
      </c>
      <c r="V18" s="4">
        <f>RO!V30</f>
        <v>0</v>
      </c>
      <c r="W18" s="4">
        <f>RO!AE30</f>
        <v>104</v>
      </c>
      <c r="X18" s="4">
        <f>RO!AF30</f>
        <v>8</v>
      </c>
      <c r="Y18" s="4">
        <f>RO!AG30</f>
        <v>58</v>
      </c>
      <c r="Z18" s="4">
        <f>RO!AH30</f>
        <v>0</v>
      </c>
    </row>
    <row r="19" spans="1:26" ht="18" customHeight="1" x14ac:dyDescent="0.2">
      <c r="A19" s="4" t="s">
        <v>58</v>
      </c>
      <c r="B19" s="9" t="s">
        <v>68</v>
      </c>
      <c r="C19" s="4">
        <f>RO!C31</f>
        <v>0</v>
      </c>
      <c r="D19" s="4">
        <f>RO!D31</f>
        <v>0</v>
      </c>
      <c r="E19" s="4">
        <f>RO!E31</f>
        <v>0</v>
      </c>
      <c r="F19" s="4">
        <f>RO!F31</f>
        <v>0</v>
      </c>
      <c r="G19" s="4">
        <f>RO!G31</f>
        <v>5</v>
      </c>
      <c r="H19" s="4">
        <f>RO!H31</f>
        <v>2</v>
      </c>
      <c r="I19" s="4">
        <f>RO!I31</f>
        <v>1</v>
      </c>
      <c r="J19" s="4">
        <f>RO!J31</f>
        <v>0</v>
      </c>
      <c r="K19" s="4">
        <f>RO!K31</f>
        <v>0</v>
      </c>
      <c r="L19" s="4">
        <f>RO!L31</f>
        <v>0</v>
      </c>
      <c r="M19" s="4">
        <f>RO!M31</f>
        <v>0</v>
      </c>
      <c r="N19" s="4">
        <f>RO!N31</f>
        <v>0</v>
      </c>
      <c r="O19" s="4">
        <f>RO!O31</f>
        <v>0</v>
      </c>
      <c r="P19" s="4">
        <f>RO!P31</f>
        <v>0</v>
      </c>
      <c r="Q19" s="4">
        <f>RO!Q31</f>
        <v>1</v>
      </c>
      <c r="R19" s="4">
        <f>RO!R31</f>
        <v>0</v>
      </c>
      <c r="S19" s="4">
        <f>RO!S31</f>
        <v>0</v>
      </c>
      <c r="T19" s="4">
        <f>RO!T31</f>
        <v>0</v>
      </c>
      <c r="U19" s="4">
        <f>RO!U31</f>
        <v>0</v>
      </c>
      <c r="V19" s="4">
        <f>RO!V31</f>
        <v>0</v>
      </c>
      <c r="W19" s="4">
        <f>RO!AE31</f>
        <v>6</v>
      </c>
      <c r="X19" s="4">
        <f>RO!AF31</f>
        <v>1</v>
      </c>
      <c r="Y19" s="4">
        <f>RO!AG31</f>
        <v>2</v>
      </c>
      <c r="Z19" s="4">
        <f>RO!AH31</f>
        <v>0</v>
      </c>
    </row>
    <row r="20" spans="1:26" ht="18" customHeight="1" x14ac:dyDescent="0.2">
      <c r="A20" s="4" t="s">
        <v>59</v>
      </c>
      <c r="B20" s="9" t="s">
        <v>69</v>
      </c>
      <c r="C20" s="4">
        <f>RO!C32</f>
        <v>0</v>
      </c>
      <c r="D20" s="4">
        <f>RO!D32</f>
        <v>0</v>
      </c>
      <c r="E20" s="4">
        <f>RO!E32</f>
        <v>0</v>
      </c>
      <c r="F20" s="4">
        <f>RO!F32</f>
        <v>0</v>
      </c>
      <c r="G20" s="4">
        <f>RO!G32</f>
        <v>0</v>
      </c>
      <c r="H20" s="4">
        <f>RO!H32</f>
        <v>0</v>
      </c>
      <c r="I20" s="4">
        <f>RO!I32</f>
        <v>1</v>
      </c>
      <c r="J20" s="4">
        <f>RO!J32</f>
        <v>0</v>
      </c>
      <c r="K20" s="4">
        <f>RO!K32</f>
        <v>0</v>
      </c>
      <c r="L20" s="4">
        <f>RO!L32</f>
        <v>0</v>
      </c>
      <c r="M20" s="4">
        <f>RO!M32</f>
        <v>0</v>
      </c>
      <c r="N20" s="4">
        <f>RO!N32</f>
        <v>0</v>
      </c>
      <c r="O20" s="4">
        <f>RO!O32</f>
        <v>0</v>
      </c>
      <c r="P20" s="4">
        <f>RO!P32</f>
        <v>0</v>
      </c>
      <c r="Q20" s="4">
        <f>RO!Q32</f>
        <v>0</v>
      </c>
      <c r="R20" s="4">
        <f>RO!R32</f>
        <v>0</v>
      </c>
      <c r="S20" s="4">
        <f>RO!S32</f>
        <v>0</v>
      </c>
      <c r="T20" s="4">
        <f>RO!T32</f>
        <v>0</v>
      </c>
      <c r="U20" s="4">
        <f>RO!U32</f>
        <v>0</v>
      </c>
      <c r="V20" s="4">
        <f>RO!V32</f>
        <v>0</v>
      </c>
      <c r="W20" s="4">
        <f>RO!AE32</f>
        <v>1</v>
      </c>
      <c r="X20" s="4">
        <f>RO!AF32</f>
        <v>0</v>
      </c>
      <c r="Y20" s="4">
        <f>RO!AG32</f>
        <v>0</v>
      </c>
      <c r="Z20" s="4">
        <f>RO!AH32</f>
        <v>0</v>
      </c>
    </row>
    <row r="21" spans="1:26" ht="18" customHeight="1" x14ac:dyDescent="0.2">
      <c r="A21" s="4" t="s">
        <v>60</v>
      </c>
      <c r="B21" s="9" t="s">
        <v>70</v>
      </c>
      <c r="C21" s="4">
        <f>RO!C33</f>
        <v>0</v>
      </c>
      <c r="D21" s="4">
        <f>RO!D33</f>
        <v>0</v>
      </c>
      <c r="E21" s="4">
        <f>RO!E33</f>
        <v>0</v>
      </c>
      <c r="F21" s="4">
        <f>RO!F33</f>
        <v>0</v>
      </c>
      <c r="G21" s="4">
        <f>RO!G33</f>
        <v>7</v>
      </c>
      <c r="H21" s="4">
        <f>RO!H33</f>
        <v>1</v>
      </c>
      <c r="I21" s="4">
        <f>RO!I33</f>
        <v>3</v>
      </c>
      <c r="J21" s="4">
        <f>RO!J33</f>
        <v>1</v>
      </c>
      <c r="K21" s="4">
        <f>RO!K33</f>
        <v>0</v>
      </c>
      <c r="L21" s="4">
        <f>RO!L33</f>
        <v>0</v>
      </c>
      <c r="M21" s="4">
        <f>RO!M33</f>
        <v>0</v>
      </c>
      <c r="N21" s="4">
        <f>RO!N33</f>
        <v>0</v>
      </c>
      <c r="O21" s="4">
        <f>RO!O33</f>
        <v>0</v>
      </c>
      <c r="P21" s="4">
        <f>RO!P33</f>
        <v>0</v>
      </c>
      <c r="Q21" s="4">
        <f>RO!Q33</f>
        <v>4</v>
      </c>
      <c r="R21" s="4">
        <f>RO!R33</f>
        <v>1</v>
      </c>
      <c r="S21" s="4">
        <f>RO!S33</f>
        <v>1</v>
      </c>
      <c r="T21" s="4">
        <f>RO!T33</f>
        <v>0</v>
      </c>
      <c r="U21" s="4">
        <f>RO!U33</f>
        <v>1</v>
      </c>
      <c r="V21" s="4">
        <f>RO!V33</f>
        <v>0</v>
      </c>
      <c r="W21" s="4">
        <f>RO!AE33</f>
        <v>10</v>
      </c>
      <c r="X21" s="4">
        <f>RO!AF33</f>
        <v>6</v>
      </c>
      <c r="Y21" s="4">
        <f>RO!AG33</f>
        <v>2</v>
      </c>
      <c r="Z21" s="4">
        <f>RO!AH33</f>
        <v>1</v>
      </c>
    </row>
    <row r="22" spans="1:26" ht="18" customHeight="1" x14ac:dyDescent="0.2">
      <c r="A22" s="4" t="s">
        <v>61</v>
      </c>
      <c r="B22" s="9" t="s">
        <v>71</v>
      </c>
      <c r="C22" s="4">
        <f>RO!C34</f>
        <v>5</v>
      </c>
      <c r="D22" s="4">
        <f>RO!D34</f>
        <v>0</v>
      </c>
      <c r="E22" s="4">
        <f>RO!E34</f>
        <v>955</v>
      </c>
      <c r="F22" s="4">
        <f>RO!F34</f>
        <v>0</v>
      </c>
      <c r="G22" s="4">
        <f>RO!G34</f>
        <v>3791</v>
      </c>
      <c r="H22" s="4">
        <f>RO!H34</f>
        <v>0</v>
      </c>
      <c r="I22" s="4">
        <f>RO!I34</f>
        <v>3225</v>
      </c>
      <c r="J22" s="4">
        <f>RO!J34</f>
        <v>0</v>
      </c>
      <c r="K22" s="4">
        <f>RO!K34</f>
        <v>59</v>
      </c>
      <c r="L22" s="4">
        <f>RO!L34</f>
        <v>0</v>
      </c>
      <c r="M22" s="4">
        <f>RO!M34</f>
        <v>8</v>
      </c>
      <c r="N22" s="4">
        <f>RO!N34</f>
        <v>0</v>
      </c>
      <c r="O22" s="4">
        <f>RO!O34</f>
        <v>453</v>
      </c>
      <c r="P22" s="4">
        <f>RO!P34</f>
        <v>0</v>
      </c>
      <c r="Q22" s="4">
        <f>RO!Q34</f>
        <v>952</v>
      </c>
      <c r="R22" s="4">
        <f>RO!R34</f>
        <v>0</v>
      </c>
      <c r="S22" s="4">
        <f>RO!S34</f>
        <v>1540</v>
      </c>
      <c r="T22" s="4">
        <f>RO!T34</f>
        <v>0</v>
      </c>
      <c r="U22" s="4">
        <f>RO!U34</f>
        <v>113</v>
      </c>
      <c r="V22" s="4">
        <f>RO!V34</f>
        <v>0</v>
      </c>
      <c r="W22" s="4">
        <f>RO!AE34</f>
        <v>8035</v>
      </c>
      <c r="X22" s="4">
        <f>RO!AF34</f>
        <v>3066</v>
      </c>
      <c r="Y22" s="4">
        <f>RO!AG34</f>
        <v>0</v>
      </c>
      <c r="Z22" s="4">
        <f>RO!AH34</f>
        <v>0</v>
      </c>
    </row>
    <row r="23" spans="1:26" ht="15" customHeight="1" x14ac:dyDescent="0.2"/>
    <row r="24" spans="1:26" ht="16.5" customHeight="1" x14ac:dyDescent="0.2">
      <c r="A24" s="42" t="s">
        <v>35</v>
      </c>
      <c r="B24" s="43"/>
      <c r="C24" s="46" t="s">
        <v>82</v>
      </c>
      <c r="D24" s="47"/>
      <c r="E24" s="47" t="s">
        <v>83</v>
      </c>
      <c r="F24" s="49"/>
      <c r="I24" s="15"/>
    </row>
    <row r="25" spans="1:26" ht="15" customHeight="1" x14ac:dyDescent="0.2">
      <c r="A25" s="44"/>
      <c r="B25" s="45"/>
      <c r="C25" s="7" t="s">
        <v>15</v>
      </c>
      <c r="D25" s="7" t="s">
        <v>14</v>
      </c>
      <c r="E25" s="7" t="s">
        <v>15</v>
      </c>
      <c r="F25" s="8" t="s">
        <v>14</v>
      </c>
    </row>
    <row r="26" spans="1:26" ht="18" customHeight="1" x14ac:dyDescent="0.2">
      <c r="A26" s="4" t="s">
        <v>72</v>
      </c>
      <c r="B26" s="9" t="s">
        <v>62</v>
      </c>
      <c r="C26" s="4">
        <f>RO!C59</f>
        <v>2</v>
      </c>
      <c r="D26" s="4">
        <f>RO!D59</f>
        <v>6</v>
      </c>
      <c r="E26" s="4">
        <f>RO!E59</f>
        <v>2</v>
      </c>
      <c r="F26" s="4">
        <f>RO!F59</f>
        <v>0</v>
      </c>
    </row>
    <row r="27" spans="1:26" ht="18" customHeight="1" x14ac:dyDescent="0.2">
      <c r="A27" s="4" t="s">
        <v>73</v>
      </c>
      <c r="B27" s="9" t="s">
        <v>63</v>
      </c>
      <c r="C27" s="4">
        <f>RO!C60</f>
        <v>0</v>
      </c>
      <c r="D27" s="4">
        <f>RO!D60</f>
        <v>6</v>
      </c>
      <c r="E27" s="4">
        <f>RO!E60</f>
        <v>0</v>
      </c>
      <c r="F27" s="4">
        <f>RO!F60</f>
        <v>5</v>
      </c>
    </row>
    <row r="28" spans="1:26" ht="18" customHeight="1" x14ac:dyDescent="0.2">
      <c r="A28" s="4" t="s">
        <v>74</v>
      </c>
      <c r="B28" s="9" t="s">
        <v>64</v>
      </c>
      <c r="C28" s="4">
        <f>RO!C61</f>
        <v>2</v>
      </c>
      <c r="D28" s="4">
        <f>RO!D61</f>
        <v>0</v>
      </c>
      <c r="E28" s="4">
        <f>RO!E61</f>
        <v>2</v>
      </c>
      <c r="F28" s="4">
        <f>RO!F61</f>
        <v>0</v>
      </c>
    </row>
    <row r="29" spans="1:26" ht="18" customHeight="1" x14ac:dyDescent="0.2">
      <c r="A29" s="4" t="s">
        <v>75</v>
      </c>
      <c r="B29" s="9" t="s">
        <v>65</v>
      </c>
      <c r="C29" s="4">
        <f>RO!C62</f>
        <v>0</v>
      </c>
      <c r="D29" s="4">
        <f>RO!D62</f>
        <v>0</v>
      </c>
      <c r="E29" s="4">
        <f>RO!E62</f>
        <v>0</v>
      </c>
      <c r="F29" s="4">
        <f>RO!F62</f>
        <v>0</v>
      </c>
    </row>
    <row r="30" spans="1:26" ht="18" customHeight="1" x14ac:dyDescent="0.2">
      <c r="A30" s="4" t="s">
        <v>76</v>
      </c>
      <c r="B30" s="9" t="s">
        <v>66</v>
      </c>
      <c r="C30" s="4">
        <f>RO!C63</f>
        <v>0</v>
      </c>
      <c r="D30" s="4">
        <f>RO!D63</f>
        <v>0</v>
      </c>
      <c r="E30" s="4">
        <f>RO!E63</f>
        <v>0</v>
      </c>
      <c r="F30" s="4">
        <f>RO!F63</f>
        <v>0</v>
      </c>
    </row>
    <row r="31" spans="1:26" ht="18" customHeight="1" x14ac:dyDescent="0.2">
      <c r="A31" s="4" t="s">
        <v>77</v>
      </c>
      <c r="B31" s="9" t="s">
        <v>67</v>
      </c>
      <c r="C31" s="4">
        <f>RO!C64</f>
        <v>0</v>
      </c>
      <c r="D31" s="4">
        <f>RO!D64</f>
        <v>0</v>
      </c>
      <c r="E31" s="4">
        <f>RO!E64</f>
        <v>0</v>
      </c>
      <c r="F31" s="4">
        <f>RO!F64</f>
        <v>0</v>
      </c>
    </row>
    <row r="32" spans="1:26" ht="18" customHeight="1" x14ac:dyDescent="0.2">
      <c r="A32" s="4" t="s">
        <v>78</v>
      </c>
      <c r="B32" s="9" t="s">
        <v>68</v>
      </c>
      <c r="C32" s="4">
        <f>RO!C65</f>
        <v>0</v>
      </c>
      <c r="D32" s="4">
        <f>RO!D65</f>
        <v>0</v>
      </c>
      <c r="E32" s="4">
        <f>RO!E65</f>
        <v>0</v>
      </c>
      <c r="F32" s="4">
        <f>RO!F65</f>
        <v>0</v>
      </c>
    </row>
    <row r="33" spans="1:15" ht="18" customHeight="1" x14ac:dyDescent="0.2">
      <c r="A33" s="4" t="s">
        <v>79</v>
      </c>
      <c r="B33" s="9" t="s">
        <v>69</v>
      </c>
      <c r="C33" s="4">
        <f>RO!C66</f>
        <v>0</v>
      </c>
      <c r="D33" s="4">
        <f>RO!D66</f>
        <v>0</v>
      </c>
      <c r="E33" s="4">
        <f>RO!E66</f>
        <v>0</v>
      </c>
      <c r="F33" s="4">
        <f>RO!F66</f>
        <v>0</v>
      </c>
    </row>
    <row r="34" spans="1:15" ht="18" customHeight="1" x14ac:dyDescent="0.2">
      <c r="A34" s="4" t="s">
        <v>80</v>
      </c>
      <c r="B34" s="9" t="s">
        <v>70</v>
      </c>
      <c r="C34" s="4">
        <f>RO!C67</f>
        <v>0</v>
      </c>
      <c r="D34" s="4">
        <f>RO!D67</f>
        <v>0</v>
      </c>
      <c r="E34" s="4">
        <f>RO!E67</f>
        <v>0</v>
      </c>
      <c r="F34" s="4">
        <f>RO!F67</f>
        <v>0</v>
      </c>
    </row>
    <row r="35" spans="1:15" ht="18" customHeight="1" x14ac:dyDescent="0.2">
      <c r="A35" s="4" t="s">
        <v>81</v>
      </c>
      <c r="B35" s="9" t="s">
        <v>71</v>
      </c>
      <c r="C35" s="4">
        <f>RO!C68</f>
        <v>0</v>
      </c>
      <c r="D35" s="4">
        <f>RO!D68</f>
        <v>0</v>
      </c>
      <c r="E35" s="4">
        <f>RO!E68</f>
        <v>0</v>
      </c>
      <c r="F35" s="4">
        <f>RO!F68</f>
        <v>0</v>
      </c>
    </row>
    <row r="36" spans="1:15" ht="15" customHeight="1" x14ac:dyDescent="0.2"/>
    <row r="37" spans="1:15" ht="15" customHeight="1" x14ac:dyDescent="0.2">
      <c r="A37" s="42" t="s">
        <v>84</v>
      </c>
      <c r="B37" s="43"/>
      <c r="C37" s="46" t="s">
        <v>50</v>
      </c>
      <c r="D37" s="47"/>
      <c r="E37" s="47"/>
      <c r="F37" s="47"/>
      <c r="G37" s="47"/>
      <c r="H37" s="46" t="s">
        <v>51</v>
      </c>
      <c r="I37" s="47"/>
      <c r="J37" s="47"/>
      <c r="K37" s="47"/>
      <c r="L37" s="48"/>
      <c r="M37" s="46" t="s">
        <v>34</v>
      </c>
      <c r="N37" s="47"/>
      <c r="O37" s="49"/>
    </row>
    <row r="38" spans="1:15" ht="15" customHeight="1" x14ac:dyDescent="0.2">
      <c r="A38" s="44"/>
      <c r="B38" s="45"/>
      <c r="C38" s="7" t="s">
        <v>17</v>
      </c>
      <c r="D38" s="7" t="s">
        <v>18</v>
      </c>
      <c r="E38" s="7" t="s">
        <v>19</v>
      </c>
      <c r="F38" s="8" t="s">
        <v>20</v>
      </c>
      <c r="G38" s="7" t="s">
        <v>21</v>
      </c>
      <c r="H38" s="7" t="s">
        <v>17</v>
      </c>
      <c r="I38" s="7" t="s">
        <v>18</v>
      </c>
      <c r="J38" s="7" t="s">
        <v>19</v>
      </c>
      <c r="K38" s="7" t="s">
        <v>20</v>
      </c>
      <c r="L38" s="7" t="s">
        <v>21</v>
      </c>
      <c r="M38" s="7" t="s">
        <v>50</v>
      </c>
      <c r="N38" s="7" t="s">
        <v>51</v>
      </c>
      <c r="O38" s="8" t="s">
        <v>34</v>
      </c>
    </row>
    <row r="39" spans="1:15" s="17" customFormat="1" ht="25.5" customHeight="1" x14ac:dyDescent="0.2">
      <c r="A39" s="4" t="s">
        <v>85</v>
      </c>
      <c r="B39" s="9" t="s">
        <v>91</v>
      </c>
      <c r="C39" s="4">
        <f>RO!C93</f>
        <v>0</v>
      </c>
      <c r="D39" s="4">
        <f>RO!D93</f>
        <v>43</v>
      </c>
      <c r="E39" s="4">
        <f>RO!E93</f>
        <v>93</v>
      </c>
      <c r="F39" s="4">
        <f>RO!F93</f>
        <v>79</v>
      </c>
      <c r="G39" s="4">
        <f>RO!G93</f>
        <v>0</v>
      </c>
      <c r="H39" s="4">
        <f>RO!H93</f>
        <v>215</v>
      </c>
      <c r="I39" s="4">
        <f>RO!I93</f>
        <v>0</v>
      </c>
      <c r="J39" s="4">
        <f>RO!J93</f>
        <v>22</v>
      </c>
      <c r="K39" s="4">
        <f>RO!K93</f>
        <v>16</v>
      </c>
      <c r="L39" s="4">
        <f>RO!L93</f>
        <v>22</v>
      </c>
      <c r="M39" s="18">
        <f>RO!H93</f>
        <v>215</v>
      </c>
      <c r="N39" s="18">
        <f>RO!N93</f>
        <v>60</v>
      </c>
      <c r="O39" s="18">
        <f>RO!O93</f>
        <v>275</v>
      </c>
    </row>
    <row r="40" spans="1:15" s="17" customFormat="1" ht="25.5" customHeight="1" x14ac:dyDescent="0.2">
      <c r="A40" s="4" t="s">
        <v>86</v>
      </c>
      <c r="B40" s="9" t="s">
        <v>92</v>
      </c>
      <c r="C40" s="4">
        <f>RO!C94</f>
        <v>0</v>
      </c>
      <c r="D40" s="4">
        <f>RO!D94</f>
        <v>0</v>
      </c>
      <c r="E40" s="4">
        <f>RO!E94</f>
        <v>0</v>
      </c>
      <c r="F40" s="4">
        <f>RO!F94</f>
        <v>0</v>
      </c>
      <c r="G40" s="4">
        <f>RO!G94</f>
        <v>0</v>
      </c>
      <c r="H40" s="4">
        <f>RO!H94</f>
        <v>0</v>
      </c>
      <c r="I40" s="4">
        <f>RO!I94</f>
        <v>0</v>
      </c>
      <c r="J40" s="4">
        <f>RO!J94</f>
        <v>0</v>
      </c>
      <c r="K40" s="4">
        <f>RO!K94</f>
        <v>0</v>
      </c>
      <c r="L40" s="4">
        <f>RO!L94</f>
        <v>0</v>
      </c>
      <c r="M40" s="18">
        <f>RO!H94</f>
        <v>0</v>
      </c>
      <c r="N40" s="18">
        <f>RO!N94</f>
        <v>0</v>
      </c>
      <c r="O40" s="18">
        <f>RO!O94</f>
        <v>0</v>
      </c>
    </row>
    <row r="41" spans="1:15" s="17" customFormat="1" ht="25.5" customHeight="1" x14ac:dyDescent="0.2">
      <c r="A41" s="4" t="s">
        <v>87</v>
      </c>
      <c r="B41" s="9" t="s">
        <v>93</v>
      </c>
      <c r="C41" s="4">
        <f>RO!C95</f>
        <v>0</v>
      </c>
      <c r="D41" s="4">
        <f>RO!D95</f>
        <v>0</v>
      </c>
      <c r="E41" s="4">
        <f>RO!E95</f>
        <v>0</v>
      </c>
      <c r="F41" s="4">
        <f>RO!F95</f>
        <v>0</v>
      </c>
      <c r="G41" s="4">
        <f>RO!G95</f>
        <v>0</v>
      </c>
      <c r="H41" s="4">
        <f>RO!H95</f>
        <v>0</v>
      </c>
      <c r="I41" s="4">
        <f>RO!I95</f>
        <v>0</v>
      </c>
      <c r="J41" s="4">
        <f>RO!J95</f>
        <v>0</v>
      </c>
      <c r="K41" s="4">
        <f>RO!K95</f>
        <v>0</v>
      </c>
      <c r="L41" s="4">
        <f>RO!L95</f>
        <v>0</v>
      </c>
      <c r="M41" s="18">
        <f>RO!H95</f>
        <v>0</v>
      </c>
      <c r="N41" s="18">
        <f>RO!N95</f>
        <v>0</v>
      </c>
      <c r="O41" s="18">
        <f>RO!O95</f>
        <v>0</v>
      </c>
    </row>
    <row r="42" spans="1:15" s="17" customFormat="1" ht="25.5" customHeight="1" x14ac:dyDescent="0.2">
      <c r="A42" s="4" t="s">
        <v>88</v>
      </c>
      <c r="B42" s="9" t="s">
        <v>94</v>
      </c>
      <c r="C42" s="4">
        <f>RO!C96</f>
        <v>0</v>
      </c>
      <c r="D42" s="4">
        <f>RO!D96</f>
        <v>0</v>
      </c>
      <c r="E42" s="4">
        <f>RO!E96</f>
        <v>0</v>
      </c>
      <c r="F42" s="4">
        <f>RO!F96</f>
        <v>0</v>
      </c>
      <c r="G42" s="4">
        <f>RO!G96</f>
        <v>0</v>
      </c>
      <c r="H42" s="4">
        <f>RO!H96</f>
        <v>0</v>
      </c>
      <c r="I42" s="4">
        <f>RO!I96</f>
        <v>0</v>
      </c>
      <c r="J42" s="4">
        <f>RO!J96</f>
        <v>0</v>
      </c>
      <c r="K42" s="4">
        <f>RO!K96</f>
        <v>0</v>
      </c>
      <c r="L42" s="4">
        <f>RO!L96</f>
        <v>0</v>
      </c>
      <c r="M42" s="18">
        <f>RO!H96</f>
        <v>0</v>
      </c>
      <c r="N42" s="18">
        <f>RO!N96</f>
        <v>0</v>
      </c>
      <c r="O42" s="18">
        <f>RO!O96</f>
        <v>0</v>
      </c>
    </row>
    <row r="43" spans="1:15" s="17" customFormat="1" ht="25.5" customHeight="1" x14ac:dyDescent="0.2">
      <c r="A43" s="4" t="s">
        <v>89</v>
      </c>
      <c r="B43" s="9" t="s">
        <v>95</v>
      </c>
      <c r="C43" s="4">
        <f>RO!C97</f>
        <v>0</v>
      </c>
      <c r="D43" s="4">
        <f>RO!D97</f>
        <v>0</v>
      </c>
      <c r="E43" s="4">
        <f>RO!E97</f>
        <v>0</v>
      </c>
      <c r="F43" s="4">
        <f>RO!F97</f>
        <v>0</v>
      </c>
      <c r="G43" s="4">
        <f>RO!G97</f>
        <v>0</v>
      </c>
      <c r="H43" s="4">
        <f>RO!H97</f>
        <v>0</v>
      </c>
      <c r="I43" s="4">
        <f>RO!I97</f>
        <v>0</v>
      </c>
      <c r="J43" s="4">
        <f>RO!J97</f>
        <v>0</v>
      </c>
      <c r="K43" s="4">
        <f>RO!K97</f>
        <v>0</v>
      </c>
      <c r="L43" s="4">
        <f>RO!L97</f>
        <v>0</v>
      </c>
      <c r="M43" s="18">
        <f>RO!H97</f>
        <v>0</v>
      </c>
      <c r="N43" s="18">
        <f>RO!N97</f>
        <v>0</v>
      </c>
      <c r="O43" s="18">
        <f>RO!O97</f>
        <v>0</v>
      </c>
    </row>
    <row r="44" spans="1:15" s="17" customFormat="1" ht="25.5" customHeight="1" x14ac:dyDescent="0.2">
      <c r="A44" s="4" t="s">
        <v>90</v>
      </c>
      <c r="B44" s="9" t="s">
        <v>96</v>
      </c>
      <c r="C44" s="4">
        <f>RO!C98</f>
        <v>0</v>
      </c>
      <c r="D44" s="4">
        <f>RO!D98</f>
        <v>0</v>
      </c>
      <c r="E44" s="4">
        <f>RO!E98</f>
        <v>0</v>
      </c>
      <c r="F44" s="4">
        <f>RO!F98</f>
        <v>0</v>
      </c>
      <c r="G44" s="4">
        <f>RO!G98</f>
        <v>0</v>
      </c>
      <c r="H44" s="4">
        <f>RO!H98</f>
        <v>0</v>
      </c>
      <c r="I44" s="4">
        <f>RO!I98</f>
        <v>0</v>
      </c>
      <c r="J44" s="4">
        <f>RO!J98</f>
        <v>0</v>
      </c>
      <c r="K44" s="4">
        <f>RO!K98</f>
        <v>0</v>
      </c>
      <c r="L44" s="4">
        <f>RO!L98</f>
        <v>0</v>
      </c>
      <c r="M44" s="18">
        <f>RO!H98</f>
        <v>0</v>
      </c>
      <c r="N44" s="18">
        <f>RO!N98</f>
        <v>0</v>
      </c>
      <c r="O44" s="18">
        <f>RO!O98</f>
        <v>0</v>
      </c>
    </row>
    <row r="45" spans="1:15" ht="15" customHeight="1" x14ac:dyDescent="0.2"/>
    <row r="46" spans="1:15" ht="15" customHeight="1" x14ac:dyDescent="0.2">
      <c r="A46" s="42" t="s">
        <v>107</v>
      </c>
      <c r="B46" s="43"/>
      <c r="C46" s="46" t="s">
        <v>50</v>
      </c>
      <c r="D46" s="47"/>
      <c r="E46" s="47"/>
      <c r="F46" s="47"/>
      <c r="G46" s="47"/>
      <c r="H46" s="46" t="s">
        <v>51</v>
      </c>
      <c r="I46" s="47"/>
      <c r="J46" s="47"/>
      <c r="K46" s="47"/>
      <c r="L46" s="48"/>
      <c r="M46" s="46" t="s">
        <v>34</v>
      </c>
      <c r="N46" s="47"/>
      <c r="O46" s="49"/>
    </row>
    <row r="47" spans="1:15" ht="15" customHeight="1" x14ac:dyDescent="0.2">
      <c r="A47" s="44"/>
      <c r="B47" s="45"/>
      <c r="C47" s="7" t="s">
        <v>17</v>
      </c>
      <c r="D47" s="7" t="s">
        <v>18</v>
      </c>
      <c r="E47" s="7" t="s">
        <v>19</v>
      </c>
      <c r="F47" s="8" t="s">
        <v>20</v>
      </c>
      <c r="G47" s="7" t="s">
        <v>21</v>
      </c>
      <c r="H47" s="7" t="s">
        <v>17</v>
      </c>
      <c r="I47" s="7" t="s">
        <v>18</v>
      </c>
      <c r="J47" s="7" t="s">
        <v>19</v>
      </c>
      <c r="K47" s="7" t="s">
        <v>20</v>
      </c>
      <c r="L47" s="7" t="s">
        <v>21</v>
      </c>
      <c r="M47" s="7" t="s">
        <v>50</v>
      </c>
      <c r="N47" s="7" t="s">
        <v>51</v>
      </c>
      <c r="O47" s="8" t="s">
        <v>34</v>
      </c>
    </row>
    <row r="48" spans="1:15" s="17" customFormat="1" ht="25.5" customHeight="1" x14ac:dyDescent="0.2">
      <c r="A48" s="4" t="s">
        <v>101</v>
      </c>
      <c r="B48" s="9" t="s">
        <v>108</v>
      </c>
      <c r="C48" s="4">
        <f>RO!C123</f>
        <v>3</v>
      </c>
      <c r="D48" s="4">
        <f>RO!D123</f>
        <v>133</v>
      </c>
      <c r="E48" s="4">
        <f>RO!E123</f>
        <v>1117</v>
      </c>
      <c r="F48" s="4">
        <f>RO!F123</f>
        <v>1335</v>
      </c>
      <c r="G48" s="4">
        <f>RO!G123</f>
        <v>35</v>
      </c>
      <c r="H48" s="4">
        <f>RO!I123</f>
        <v>6</v>
      </c>
      <c r="I48" s="4">
        <f>RO!J123</f>
        <v>61</v>
      </c>
      <c r="J48" s="4">
        <f>RO!K123</f>
        <v>807</v>
      </c>
      <c r="K48" s="4">
        <f>RO!L123</f>
        <v>1306</v>
      </c>
      <c r="L48" s="4">
        <f>RO!M123</f>
        <v>101</v>
      </c>
      <c r="M48" s="18">
        <f>RO!H123</f>
        <v>2623</v>
      </c>
      <c r="N48" s="18">
        <f>RO!N123</f>
        <v>2281</v>
      </c>
      <c r="O48" s="18">
        <f>RO!O123</f>
        <v>4904</v>
      </c>
    </row>
    <row r="49" spans="1:15" s="17" customFormat="1" ht="25.5" customHeight="1" x14ac:dyDescent="0.2">
      <c r="A49" s="4" t="s">
        <v>102</v>
      </c>
      <c r="B49" s="9" t="s">
        <v>109</v>
      </c>
      <c r="C49" s="4">
        <f>RO!C124</f>
        <v>0</v>
      </c>
      <c r="D49" s="4">
        <f>RO!D124</f>
        <v>1</v>
      </c>
      <c r="E49" s="4">
        <f>RO!E124</f>
        <v>6</v>
      </c>
      <c r="F49" s="4">
        <f>RO!F124</f>
        <v>5</v>
      </c>
      <c r="G49" s="4">
        <f>RO!G124</f>
        <v>1</v>
      </c>
      <c r="H49" s="4">
        <f>RO!I124</f>
        <v>0</v>
      </c>
      <c r="I49" s="4">
        <f>RO!J124</f>
        <v>0</v>
      </c>
      <c r="J49" s="4">
        <f>RO!K124</f>
        <v>7</v>
      </c>
      <c r="K49" s="4">
        <f>RO!L124</f>
        <v>10</v>
      </c>
      <c r="L49" s="4">
        <f>RO!M124</f>
        <v>4</v>
      </c>
      <c r="M49" s="18">
        <f>RO!H124</f>
        <v>13</v>
      </c>
      <c r="N49" s="18">
        <f>RO!N124</f>
        <v>21</v>
      </c>
      <c r="O49" s="18">
        <f>RO!O124</f>
        <v>34</v>
      </c>
    </row>
    <row r="50" spans="1:15" s="17" customFormat="1" ht="25.5" customHeight="1" x14ac:dyDescent="0.2">
      <c r="A50" s="4" t="s">
        <v>103</v>
      </c>
      <c r="B50" s="9" t="s">
        <v>97</v>
      </c>
      <c r="C50" s="4">
        <f>RO!C125</f>
        <v>0</v>
      </c>
      <c r="D50" s="4">
        <f>RO!D125</f>
        <v>0</v>
      </c>
      <c r="E50" s="4">
        <f>RO!E125</f>
        <v>0</v>
      </c>
      <c r="F50" s="4">
        <f>RO!F125</f>
        <v>2</v>
      </c>
      <c r="G50" s="4">
        <f>RO!G125</f>
        <v>0</v>
      </c>
      <c r="H50" s="4">
        <f>RO!I125</f>
        <v>0</v>
      </c>
      <c r="I50" s="4">
        <f>RO!J125</f>
        <v>0</v>
      </c>
      <c r="J50" s="4">
        <f>RO!K125</f>
        <v>0</v>
      </c>
      <c r="K50" s="4">
        <f>RO!L125</f>
        <v>0</v>
      </c>
      <c r="L50" s="4">
        <f>RO!M125</f>
        <v>0</v>
      </c>
      <c r="M50" s="18">
        <f>RO!H125</f>
        <v>2</v>
      </c>
      <c r="N50" s="18">
        <f>RO!N125</f>
        <v>0</v>
      </c>
      <c r="O50" s="18">
        <f>RO!O125</f>
        <v>2</v>
      </c>
    </row>
    <row r="51" spans="1:15" s="17" customFormat="1" ht="25.5" customHeight="1" x14ac:dyDescent="0.2">
      <c r="A51" s="4" t="s">
        <v>104</v>
      </c>
      <c r="B51" s="9" t="s">
        <v>98</v>
      </c>
      <c r="C51" s="4">
        <f>RO!C126</f>
        <v>0</v>
      </c>
      <c r="D51" s="4">
        <f>RO!D126</f>
        <v>0</v>
      </c>
      <c r="E51" s="4">
        <f>RO!E126</f>
        <v>0</v>
      </c>
      <c r="F51" s="4">
        <f>RO!F126</f>
        <v>0</v>
      </c>
      <c r="G51" s="4">
        <f>RO!G126</f>
        <v>0</v>
      </c>
      <c r="H51" s="4">
        <f>RO!I126</f>
        <v>0</v>
      </c>
      <c r="I51" s="4">
        <f>RO!J126</f>
        <v>0</v>
      </c>
      <c r="J51" s="4">
        <f>RO!K126</f>
        <v>0</v>
      </c>
      <c r="K51" s="4">
        <f>RO!L126</f>
        <v>0</v>
      </c>
      <c r="L51" s="4">
        <f>RO!M126</f>
        <v>0</v>
      </c>
      <c r="M51" s="18">
        <f>RO!H126</f>
        <v>0</v>
      </c>
      <c r="N51" s="18">
        <f>RO!N126</f>
        <v>0</v>
      </c>
      <c r="O51" s="18">
        <f>RO!O126</f>
        <v>0</v>
      </c>
    </row>
    <row r="52" spans="1:15" s="17" customFormat="1" ht="25.5" customHeight="1" x14ac:dyDescent="0.2">
      <c r="A52" s="4" t="s">
        <v>105</v>
      </c>
      <c r="B52" s="9" t="s">
        <v>99</v>
      </c>
      <c r="C52" s="4">
        <f>RO!C127</f>
        <v>0</v>
      </c>
      <c r="D52" s="4">
        <f>RO!D127</f>
        <v>0</v>
      </c>
      <c r="E52" s="4">
        <f>RO!E127</f>
        <v>1</v>
      </c>
      <c r="F52" s="4">
        <f>RO!F127</f>
        <v>1</v>
      </c>
      <c r="G52" s="4">
        <f>RO!G127</f>
        <v>0</v>
      </c>
      <c r="H52" s="4">
        <f>RO!I127</f>
        <v>0</v>
      </c>
      <c r="I52" s="4">
        <f>RO!J127</f>
        <v>1</v>
      </c>
      <c r="J52" s="4">
        <f>RO!K127</f>
        <v>1</v>
      </c>
      <c r="K52" s="4">
        <f>RO!L127</f>
        <v>2</v>
      </c>
      <c r="L52" s="4">
        <f>RO!M127</f>
        <v>0</v>
      </c>
      <c r="M52" s="18">
        <f>RO!H127</f>
        <v>2</v>
      </c>
      <c r="N52" s="18">
        <f>RO!N127</f>
        <v>4</v>
      </c>
      <c r="O52" s="18">
        <f>RO!O127</f>
        <v>6</v>
      </c>
    </row>
    <row r="53" spans="1:15" s="17" customFormat="1" ht="25.5" customHeight="1" x14ac:dyDescent="0.2">
      <c r="A53" s="4" t="s">
        <v>106</v>
      </c>
      <c r="B53" s="9" t="s">
        <v>100</v>
      </c>
      <c r="C53" s="4">
        <f>RO!C128</f>
        <v>0</v>
      </c>
      <c r="D53" s="4">
        <f>RO!D128</f>
        <v>0</v>
      </c>
      <c r="E53" s="4">
        <f>RO!E128</f>
        <v>0</v>
      </c>
      <c r="F53" s="4">
        <f>RO!F128</f>
        <v>0</v>
      </c>
      <c r="G53" s="4">
        <f>RO!G128</f>
        <v>0</v>
      </c>
      <c r="H53" s="4">
        <f>RO!I128</f>
        <v>0</v>
      </c>
      <c r="I53" s="4">
        <f>RO!J128</f>
        <v>0</v>
      </c>
      <c r="J53" s="4">
        <f>RO!K128</f>
        <v>0</v>
      </c>
      <c r="K53" s="4">
        <f>RO!L128</f>
        <v>0</v>
      </c>
      <c r="L53" s="4">
        <f>RO!M128</f>
        <v>0</v>
      </c>
      <c r="M53" s="18">
        <f>RO!H128</f>
        <v>0</v>
      </c>
      <c r="N53" s="18">
        <f>RO!N128</f>
        <v>0</v>
      </c>
      <c r="O53" s="18">
        <f>RO!O128</f>
        <v>0</v>
      </c>
    </row>
    <row r="55" spans="1:15" ht="15" customHeight="1" x14ac:dyDescent="0.2">
      <c r="A55" s="42" t="s">
        <v>136</v>
      </c>
      <c r="B55" s="43"/>
      <c r="C55" s="46" t="s">
        <v>50</v>
      </c>
      <c r="D55" s="47"/>
      <c r="E55" s="47"/>
      <c r="F55" s="47"/>
      <c r="G55" s="47"/>
      <c r="H55" s="46" t="s">
        <v>51</v>
      </c>
      <c r="I55" s="47"/>
      <c r="J55" s="47"/>
      <c r="K55" s="47"/>
      <c r="L55" s="48"/>
      <c r="M55" s="46" t="s">
        <v>34</v>
      </c>
      <c r="N55" s="47"/>
      <c r="O55" s="49"/>
    </row>
    <row r="56" spans="1:15" ht="15" customHeight="1" x14ac:dyDescent="0.2">
      <c r="A56" s="44"/>
      <c r="B56" s="45"/>
      <c r="C56" s="7" t="s">
        <v>17</v>
      </c>
      <c r="D56" s="7" t="s">
        <v>18</v>
      </c>
      <c r="E56" s="7" t="s">
        <v>19</v>
      </c>
      <c r="F56" s="8" t="s">
        <v>20</v>
      </c>
      <c r="G56" s="7" t="s">
        <v>21</v>
      </c>
      <c r="H56" s="7" t="s">
        <v>17</v>
      </c>
      <c r="I56" s="7" t="s">
        <v>18</v>
      </c>
      <c r="J56" s="7" t="s">
        <v>19</v>
      </c>
      <c r="K56" s="7" t="s">
        <v>20</v>
      </c>
      <c r="L56" s="7" t="s">
        <v>21</v>
      </c>
      <c r="M56" s="7" t="s">
        <v>50</v>
      </c>
      <c r="N56" s="7" t="s">
        <v>51</v>
      </c>
      <c r="O56" s="8" t="s">
        <v>34</v>
      </c>
    </row>
    <row r="57" spans="1:15" s="17" customFormat="1" ht="25.5" customHeight="1" x14ac:dyDescent="0.2">
      <c r="A57" s="4" t="s">
        <v>143</v>
      </c>
      <c r="B57" s="9" t="s">
        <v>137</v>
      </c>
      <c r="C57" s="4">
        <f>RO!C153</f>
        <v>0</v>
      </c>
      <c r="D57" s="4">
        <f>RO!D153</f>
        <v>0</v>
      </c>
      <c r="E57" s="4">
        <f>RO!E153</f>
        <v>0</v>
      </c>
      <c r="F57" s="4">
        <f>RO!F153</f>
        <v>0</v>
      </c>
      <c r="G57" s="4">
        <f>RO!G153</f>
        <v>0</v>
      </c>
      <c r="H57" s="4">
        <f>RO!H153</f>
        <v>0</v>
      </c>
      <c r="I57" s="4">
        <f>RO!I153</f>
        <v>0</v>
      </c>
      <c r="J57" s="4">
        <f>RO!J153</f>
        <v>0</v>
      </c>
      <c r="K57" s="4">
        <f>RO!K153</f>
        <v>0</v>
      </c>
      <c r="L57" s="4">
        <f>RO!L153</f>
        <v>0</v>
      </c>
      <c r="M57" s="18">
        <f>RO!H153</f>
        <v>0</v>
      </c>
      <c r="N57" s="18">
        <f>RO!N153</f>
        <v>0</v>
      </c>
      <c r="O57" s="18">
        <f>RO!O153</f>
        <v>0</v>
      </c>
    </row>
    <row r="58" spans="1:15" s="17" customFormat="1" ht="25.5" customHeight="1" x14ac:dyDescent="0.2">
      <c r="A58" s="4" t="s">
        <v>144</v>
      </c>
      <c r="B58" s="9" t="s">
        <v>138</v>
      </c>
      <c r="C58" s="4">
        <f>RO!C154</f>
        <v>0</v>
      </c>
      <c r="D58" s="4">
        <f>RO!D154</f>
        <v>0</v>
      </c>
      <c r="E58" s="4">
        <f>RO!E154</f>
        <v>0</v>
      </c>
      <c r="F58" s="4">
        <f>RO!F154</f>
        <v>0</v>
      </c>
      <c r="G58" s="4">
        <f>RO!G154</f>
        <v>0</v>
      </c>
      <c r="H58" s="4">
        <f>RO!H154</f>
        <v>0</v>
      </c>
      <c r="I58" s="4">
        <f>RO!I154</f>
        <v>0</v>
      </c>
      <c r="J58" s="4">
        <f>RO!J154</f>
        <v>0</v>
      </c>
      <c r="K58" s="4">
        <f>RO!K154</f>
        <v>0</v>
      </c>
      <c r="L58" s="4">
        <f>RO!L154</f>
        <v>0</v>
      </c>
      <c r="M58" s="18">
        <f>RO!H154</f>
        <v>0</v>
      </c>
      <c r="N58" s="18">
        <f>RO!N154</f>
        <v>0</v>
      </c>
      <c r="O58" s="18">
        <f>RO!O154</f>
        <v>0</v>
      </c>
    </row>
    <row r="59" spans="1:15" s="17" customFormat="1" ht="25.5" customHeight="1" x14ac:dyDescent="0.2">
      <c r="A59" s="4" t="s">
        <v>145</v>
      </c>
      <c r="B59" s="9" t="s">
        <v>139</v>
      </c>
      <c r="C59" s="4">
        <f>RO!C155</f>
        <v>0</v>
      </c>
      <c r="D59" s="4">
        <f>RO!D155</f>
        <v>0</v>
      </c>
      <c r="E59" s="4">
        <f>RO!E155</f>
        <v>0</v>
      </c>
      <c r="F59" s="4">
        <f>RO!F155</f>
        <v>1</v>
      </c>
      <c r="G59" s="4">
        <f>RO!G155</f>
        <v>0</v>
      </c>
      <c r="H59" s="4">
        <f>RO!H155</f>
        <v>1</v>
      </c>
      <c r="I59" s="4">
        <f>RO!I155</f>
        <v>0</v>
      </c>
      <c r="J59" s="4">
        <f>RO!J155</f>
        <v>0</v>
      </c>
      <c r="K59" s="4">
        <f>RO!K155</f>
        <v>0</v>
      </c>
      <c r="L59" s="4">
        <f>RO!L155</f>
        <v>0</v>
      </c>
      <c r="M59" s="18">
        <f>RO!H155</f>
        <v>1</v>
      </c>
      <c r="N59" s="18">
        <f>RO!N155</f>
        <v>0</v>
      </c>
      <c r="O59" s="18">
        <f>RO!O155</f>
        <v>1</v>
      </c>
    </row>
    <row r="60" spans="1:15" s="17" customFormat="1" ht="25.5" customHeight="1" x14ac:dyDescent="0.2">
      <c r="A60" s="4" t="s">
        <v>146</v>
      </c>
      <c r="B60" s="9" t="s">
        <v>140</v>
      </c>
      <c r="C60" s="4">
        <f>RO!C156</f>
        <v>0</v>
      </c>
      <c r="D60" s="4">
        <f>RO!D156</f>
        <v>0</v>
      </c>
      <c r="E60" s="4">
        <f>RO!E156</f>
        <v>0</v>
      </c>
      <c r="F60" s="4">
        <f>RO!F156</f>
        <v>0</v>
      </c>
      <c r="G60" s="4">
        <f>RO!G156</f>
        <v>0</v>
      </c>
      <c r="H60" s="4">
        <f>RO!H156</f>
        <v>0</v>
      </c>
      <c r="I60" s="4">
        <f>RO!I156</f>
        <v>0</v>
      </c>
      <c r="J60" s="4">
        <f>RO!J156</f>
        <v>0</v>
      </c>
      <c r="K60" s="4">
        <f>RO!K156</f>
        <v>0</v>
      </c>
      <c r="L60" s="4">
        <f>RO!L156</f>
        <v>0</v>
      </c>
      <c r="M60" s="18">
        <f>RO!H156</f>
        <v>0</v>
      </c>
      <c r="N60" s="18">
        <f>RO!N156</f>
        <v>0</v>
      </c>
      <c r="O60" s="18">
        <f>RO!O156</f>
        <v>0</v>
      </c>
    </row>
    <row r="61" spans="1:15" s="17" customFormat="1" ht="25.5" customHeight="1" x14ac:dyDescent="0.2">
      <c r="A61" s="4" t="s">
        <v>147</v>
      </c>
      <c r="B61" s="9" t="s">
        <v>141</v>
      </c>
      <c r="C61" s="4">
        <f>RO!C157</f>
        <v>0</v>
      </c>
      <c r="D61" s="4">
        <f>RO!D157</f>
        <v>0</v>
      </c>
      <c r="E61" s="4">
        <f>RO!E157</f>
        <v>0</v>
      </c>
      <c r="F61" s="4">
        <f>RO!F157</f>
        <v>0</v>
      </c>
      <c r="G61" s="4">
        <f>RO!G157</f>
        <v>0</v>
      </c>
      <c r="H61" s="4">
        <f>RO!H157</f>
        <v>0</v>
      </c>
      <c r="I61" s="4">
        <f>RO!I157</f>
        <v>0</v>
      </c>
      <c r="J61" s="4">
        <f>RO!J157</f>
        <v>0</v>
      </c>
      <c r="K61" s="4">
        <f>RO!K157</f>
        <v>0</v>
      </c>
      <c r="L61" s="4">
        <f>RO!L157</f>
        <v>0</v>
      </c>
      <c r="M61" s="18">
        <f>RO!H157</f>
        <v>0</v>
      </c>
      <c r="N61" s="18">
        <f>RO!N157</f>
        <v>0</v>
      </c>
      <c r="O61" s="18">
        <f>RO!O157</f>
        <v>0</v>
      </c>
    </row>
    <row r="62" spans="1:15" s="17" customFormat="1" ht="25.5" customHeight="1" x14ac:dyDescent="0.2">
      <c r="A62" s="4" t="s">
        <v>148</v>
      </c>
      <c r="B62" s="9" t="s">
        <v>142</v>
      </c>
      <c r="C62" s="4">
        <f>RO!C158</f>
        <v>0</v>
      </c>
      <c r="D62" s="4">
        <f>RO!D158</f>
        <v>0</v>
      </c>
      <c r="E62" s="4">
        <f>RO!E158</f>
        <v>0</v>
      </c>
      <c r="F62" s="4">
        <f>RO!F158</f>
        <v>0</v>
      </c>
      <c r="G62" s="4">
        <f>RO!G158</f>
        <v>0</v>
      </c>
      <c r="H62" s="4">
        <f>RO!H158</f>
        <v>0</v>
      </c>
      <c r="I62" s="4">
        <f>RO!I158</f>
        <v>0</v>
      </c>
      <c r="J62" s="4">
        <f>RO!J158</f>
        <v>0</v>
      </c>
      <c r="K62" s="4">
        <f>RO!K158</f>
        <v>0</v>
      </c>
      <c r="L62" s="4">
        <f>RO!L158</f>
        <v>0</v>
      </c>
      <c r="M62" s="18">
        <f>RO!H158</f>
        <v>0</v>
      </c>
      <c r="N62" s="18">
        <f>RO!N158</f>
        <v>0</v>
      </c>
      <c r="O62" s="18">
        <f>RO!O158</f>
        <v>0</v>
      </c>
    </row>
    <row r="64" spans="1:15" ht="15" customHeight="1" x14ac:dyDescent="0.2">
      <c r="A64" s="42" t="s">
        <v>171</v>
      </c>
      <c r="B64" s="43"/>
      <c r="C64" s="46" t="s">
        <v>50</v>
      </c>
      <c r="D64" s="47"/>
      <c r="E64" s="47"/>
      <c r="F64" s="47"/>
      <c r="G64" s="47"/>
      <c r="H64" s="46" t="s">
        <v>51</v>
      </c>
      <c r="I64" s="47"/>
      <c r="J64" s="47"/>
      <c r="K64" s="47"/>
      <c r="L64" s="48"/>
      <c r="M64" s="46" t="s">
        <v>34</v>
      </c>
      <c r="N64" s="47"/>
      <c r="O64" s="49"/>
    </row>
    <row r="65" spans="1:15" ht="15" customHeight="1" x14ac:dyDescent="0.2">
      <c r="A65" s="44"/>
      <c r="B65" s="45"/>
      <c r="C65" s="7" t="s">
        <v>17</v>
      </c>
      <c r="D65" s="7" t="s">
        <v>18</v>
      </c>
      <c r="E65" s="7" t="s">
        <v>19</v>
      </c>
      <c r="F65" s="8" t="s">
        <v>20</v>
      </c>
      <c r="G65" s="7" t="s">
        <v>21</v>
      </c>
      <c r="H65" s="7" t="s">
        <v>17</v>
      </c>
      <c r="I65" s="7" t="s">
        <v>18</v>
      </c>
      <c r="J65" s="7" t="s">
        <v>19</v>
      </c>
      <c r="K65" s="7" t="s">
        <v>20</v>
      </c>
      <c r="L65" s="7" t="s">
        <v>21</v>
      </c>
      <c r="M65" s="7" t="s">
        <v>50</v>
      </c>
      <c r="N65" s="7" t="s">
        <v>51</v>
      </c>
      <c r="O65" s="8" t="s">
        <v>34</v>
      </c>
    </row>
    <row r="66" spans="1:15" s="17" customFormat="1" ht="18" customHeight="1" x14ac:dyDescent="0.2">
      <c r="A66" s="4" t="s">
        <v>149</v>
      </c>
      <c r="B66" s="9" t="s">
        <v>150</v>
      </c>
      <c r="C66" s="4">
        <f>RO!C183</f>
        <v>0</v>
      </c>
      <c r="D66" s="4">
        <f>RO!D183</f>
        <v>0</v>
      </c>
      <c r="E66" s="4">
        <f>RO!E183</f>
        <v>0</v>
      </c>
      <c r="F66" s="4">
        <f>RO!F183</f>
        <v>1</v>
      </c>
      <c r="G66" s="4">
        <f>RO!G183</f>
        <v>0</v>
      </c>
      <c r="H66" s="4">
        <f>RO!H183</f>
        <v>1</v>
      </c>
      <c r="I66" s="4">
        <f>RO!I183</f>
        <v>0</v>
      </c>
      <c r="J66" s="4">
        <f>RO!J183</f>
        <v>0</v>
      </c>
      <c r="K66" s="4">
        <f>RO!K183</f>
        <v>1</v>
      </c>
      <c r="L66" s="4">
        <f>RO!L183</f>
        <v>1</v>
      </c>
      <c r="M66" s="18">
        <f>RO!H183</f>
        <v>1</v>
      </c>
      <c r="N66" s="18">
        <f>RO!N183</f>
        <v>2</v>
      </c>
      <c r="O66" s="18">
        <f>RO!O183</f>
        <v>3</v>
      </c>
    </row>
    <row r="67" spans="1:15" s="17" customFormat="1" ht="18" customHeight="1" x14ac:dyDescent="0.2">
      <c r="A67" s="4" t="s">
        <v>151</v>
      </c>
      <c r="B67" s="9" t="s">
        <v>152</v>
      </c>
      <c r="C67" s="4">
        <f>RO!C184</f>
        <v>0</v>
      </c>
      <c r="D67" s="4">
        <f>RO!D184</f>
        <v>0</v>
      </c>
      <c r="E67" s="4">
        <f>RO!E184</f>
        <v>0</v>
      </c>
      <c r="F67" s="4">
        <f>RO!F184</f>
        <v>0</v>
      </c>
      <c r="G67" s="4">
        <f>RO!G184</f>
        <v>0</v>
      </c>
      <c r="H67" s="4">
        <f>RO!H184</f>
        <v>0</v>
      </c>
      <c r="I67" s="4">
        <f>RO!I184</f>
        <v>0</v>
      </c>
      <c r="J67" s="4">
        <f>RO!J184</f>
        <v>0</v>
      </c>
      <c r="K67" s="4">
        <f>RO!K184</f>
        <v>0</v>
      </c>
      <c r="L67" s="4">
        <f>RO!L184</f>
        <v>0</v>
      </c>
      <c r="M67" s="18">
        <f>RO!H184</f>
        <v>0</v>
      </c>
      <c r="N67" s="18">
        <f>RO!N184</f>
        <v>0</v>
      </c>
      <c r="O67" s="18">
        <f>RO!O184</f>
        <v>0</v>
      </c>
    </row>
    <row r="68" spans="1:15" s="17" customFormat="1" ht="18" customHeight="1" x14ac:dyDescent="0.2">
      <c r="A68" s="4" t="s">
        <v>153</v>
      </c>
      <c r="B68" s="9" t="s">
        <v>154</v>
      </c>
      <c r="C68" s="4">
        <f>RO!C185</f>
        <v>0</v>
      </c>
      <c r="D68" s="4">
        <f>RO!D185</f>
        <v>0</v>
      </c>
      <c r="E68" s="4">
        <f>RO!E185</f>
        <v>0</v>
      </c>
      <c r="F68" s="4">
        <f>RO!F185</f>
        <v>0</v>
      </c>
      <c r="G68" s="4">
        <f>RO!G185</f>
        <v>0</v>
      </c>
      <c r="H68" s="4">
        <f>RO!H185</f>
        <v>0</v>
      </c>
      <c r="I68" s="4">
        <f>RO!I185</f>
        <v>0</v>
      </c>
      <c r="J68" s="4">
        <f>RO!J185</f>
        <v>0</v>
      </c>
      <c r="K68" s="4">
        <f>RO!K185</f>
        <v>0</v>
      </c>
      <c r="L68" s="4">
        <f>RO!L185</f>
        <v>0</v>
      </c>
      <c r="M68" s="18">
        <f>RO!H185</f>
        <v>0</v>
      </c>
      <c r="N68" s="18">
        <f>RO!N185</f>
        <v>0</v>
      </c>
      <c r="O68" s="18">
        <f>RO!O185</f>
        <v>0</v>
      </c>
    </row>
    <row r="69" spans="1:15" s="17" customFormat="1" ht="18" customHeight="1" x14ac:dyDescent="0.2">
      <c r="A69" s="4" t="s">
        <v>155</v>
      </c>
      <c r="B69" s="9" t="s">
        <v>156</v>
      </c>
      <c r="C69" s="4">
        <f>RO!C186</f>
        <v>0</v>
      </c>
      <c r="D69" s="4">
        <f>RO!D186</f>
        <v>0</v>
      </c>
      <c r="E69" s="4">
        <f>RO!E186</f>
        <v>0</v>
      </c>
      <c r="F69" s="4">
        <f>RO!F186</f>
        <v>0</v>
      </c>
      <c r="G69" s="4">
        <f>RO!G186</f>
        <v>0</v>
      </c>
      <c r="H69" s="4">
        <f>RO!H186</f>
        <v>0</v>
      </c>
      <c r="I69" s="4">
        <f>RO!I186</f>
        <v>0</v>
      </c>
      <c r="J69" s="4">
        <f>RO!J186</f>
        <v>0</v>
      </c>
      <c r="K69" s="4">
        <f>RO!K186</f>
        <v>0</v>
      </c>
      <c r="L69" s="4">
        <f>RO!L186</f>
        <v>0</v>
      </c>
      <c r="M69" s="18">
        <f>RO!H186</f>
        <v>0</v>
      </c>
      <c r="N69" s="18">
        <f>RO!N186</f>
        <v>0</v>
      </c>
      <c r="O69" s="18">
        <f>RO!O186</f>
        <v>0</v>
      </c>
    </row>
    <row r="70" spans="1:15" s="17" customFormat="1" ht="18" customHeight="1" x14ac:dyDescent="0.2">
      <c r="A70" s="4" t="s">
        <v>157</v>
      </c>
      <c r="B70" s="9" t="s">
        <v>158</v>
      </c>
      <c r="C70" s="4">
        <f>RO!C187</f>
        <v>0</v>
      </c>
      <c r="D70" s="4">
        <f>RO!D187</f>
        <v>0</v>
      </c>
      <c r="E70" s="4">
        <f>RO!E187</f>
        <v>0</v>
      </c>
      <c r="F70" s="4">
        <f>RO!F187</f>
        <v>0</v>
      </c>
      <c r="G70" s="4">
        <f>RO!G187</f>
        <v>0</v>
      </c>
      <c r="H70" s="4">
        <f>RO!H187</f>
        <v>0</v>
      </c>
      <c r="I70" s="4">
        <f>RO!I187</f>
        <v>0</v>
      </c>
      <c r="J70" s="4">
        <f>RO!J187</f>
        <v>0</v>
      </c>
      <c r="K70" s="4">
        <f>RO!K187</f>
        <v>0</v>
      </c>
      <c r="L70" s="4">
        <f>RO!L187</f>
        <v>0</v>
      </c>
      <c r="M70" s="18">
        <f>RO!H187</f>
        <v>0</v>
      </c>
      <c r="N70" s="18">
        <f>RO!N187</f>
        <v>0</v>
      </c>
      <c r="O70" s="18">
        <f>RO!O187</f>
        <v>0</v>
      </c>
    </row>
    <row r="71" spans="1:15" s="17" customFormat="1" ht="18" customHeight="1" x14ac:dyDescent="0.2">
      <c r="A71" s="4" t="s">
        <v>159</v>
      </c>
      <c r="B71" s="9" t="s">
        <v>160</v>
      </c>
      <c r="C71" s="4">
        <f>RO!C188</f>
        <v>0</v>
      </c>
      <c r="D71" s="4">
        <f>RO!D188</f>
        <v>0</v>
      </c>
      <c r="E71" s="4">
        <f>RO!E188</f>
        <v>0</v>
      </c>
      <c r="F71" s="4">
        <f>RO!F188</f>
        <v>0</v>
      </c>
      <c r="G71" s="4">
        <f>RO!G188</f>
        <v>0</v>
      </c>
      <c r="H71" s="4">
        <f>RO!H188</f>
        <v>0</v>
      </c>
      <c r="I71" s="4">
        <f>RO!I188</f>
        <v>0</v>
      </c>
      <c r="J71" s="4">
        <f>RO!J188</f>
        <v>0</v>
      </c>
      <c r="K71" s="4">
        <f>RO!K188</f>
        <v>0</v>
      </c>
      <c r="L71" s="4">
        <f>RO!L188</f>
        <v>0</v>
      </c>
      <c r="M71" s="18">
        <f>RO!H188</f>
        <v>0</v>
      </c>
      <c r="N71" s="18">
        <f>RO!N188</f>
        <v>0</v>
      </c>
      <c r="O71" s="18">
        <f>RO!O188</f>
        <v>0</v>
      </c>
    </row>
    <row r="72" spans="1:15" s="17" customFormat="1" ht="18" customHeight="1" x14ac:dyDescent="0.2">
      <c r="A72" s="4" t="s">
        <v>161</v>
      </c>
      <c r="B72" s="9" t="s">
        <v>162</v>
      </c>
      <c r="C72" s="4">
        <f>RO!C189</f>
        <v>0</v>
      </c>
      <c r="D72" s="4">
        <f>RO!D189</f>
        <v>0</v>
      </c>
      <c r="E72" s="4">
        <f>RO!E189</f>
        <v>0</v>
      </c>
      <c r="F72" s="4">
        <f>RO!F189</f>
        <v>0</v>
      </c>
      <c r="G72" s="4">
        <f>RO!G189</f>
        <v>0</v>
      </c>
      <c r="H72" s="4">
        <f>RO!H189</f>
        <v>0</v>
      </c>
      <c r="I72" s="4">
        <f>RO!I189</f>
        <v>0</v>
      </c>
      <c r="J72" s="4">
        <f>RO!J189</f>
        <v>0</v>
      </c>
      <c r="K72" s="4">
        <f>RO!K189</f>
        <v>0</v>
      </c>
      <c r="L72" s="4">
        <f>RO!L189</f>
        <v>0</v>
      </c>
      <c r="M72" s="18">
        <f>RO!H189</f>
        <v>0</v>
      </c>
      <c r="N72" s="18">
        <f>RO!N189</f>
        <v>0</v>
      </c>
      <c r="O72" s="18">
        <f>RO!O189</f>
        <v>0</v>
      </c>
    </row>
    <row r="73" spans="1:15" s="17" customFormat="1" ht="18" customHeight="1" x14ac:dyDescent="0.2">
      <c r="A73" s="4" t="s">
        <v>163</v>
      </c>
      <c r="B73" s="9" t="s">
        <v>164</v>
      </c>
      <c r="C73" s="4">
        <f>RO!C190</f>
        <v>0</v>
      </c>
      <c r="D73" s="4">
        <f>RO!D190</f>
        <v>0</v>
      </c>
      <c r="E73" s="4">
        <f>RO!E190</f>
        <v>0</v>
      </c>
      <c r="F73" s="4">
        <f>RO!F190</f>
        <v>0</v>
      </c>
      <c r="G73" s="4">
        <f>RO!G190</f>
        <v>0</v>
      </c>
      <c r="H73" s="4">
        <f>RO!H190</f>
        <v>0</v>
      </c>
      <c r="I73" s="4">
        <f>RO!I190</f>
        <v>0</v>
      </c>
      <c r="J73" s="4">
        <f>RO!J190</f>
        <v>0</v>
      </c>
      <c r="K73" s="4">
        <f>RO!K190</f>
        <v>0</v>
      </c>
      <c r="L73" s="4">
        <f>RO!L190</f>
        <v>0</v>
      </c>
      <c r="M73" s="18">
        <f>RO!H190</f>
        <v>0</v>
      </c>
      <c r="N73" s="18">
        <f>RO!N190</f>
        <v>0</v>
      </c>
      <c r="O73" s="18">
        <f>RO!O190</f>
        <v>0</v>
      </c>
    </row>
    <row r="74" spans="1:15" s="17" customFormat="1" ht="18" customHeight="1" x14ac:dyDescent="0.2">
      <c r="A74" s="4" t="s">
        <v>165</v>
      </c>
      <c r="B74" s="9" t="s">
        <v>166</v>
      </c>
      <c r="C74" s="4">
        <f>RO!C191</f>
        <v>0</v>
      </c>
      <c r="D74" s="4">
        <f>RO!D191</f>
        <v>0</v>
      </c>
      <c r="E74" s="4">
        <f>RO!E191</f>
        <v>0</v>
      </c>
      <c r="F74" s="4">
        <f>RO!F191</f>
        <v>0</v>
      </c>
      <c r="G74" s="4">
        <f>RO!G191</f>
        <v>0</v>
      </c>
      <c r="H74" s="4">
        <f>RO!H191</f>
        <v>0</v>
      </c>
      <c r="I74" s="4">
        <f>RO!I191</f>
        <v>0</v>
      </c>
      <c r="J74" s="4">
        <f>RO!J191</f>
        <v>0</v>
      </c>
      <c r="K74" s="4">
        <f>RO!K191</f>
        <v>0</v>
      </c>
      <c r="L74" s="4">
        <f>RO!L191</f>
        <v>0</v>
      </c>
      <c r="M74" s="18">
        <f>RO!H191</f>
        <v>0</v>
      </c>
      <c r="N74" s="18">
        <f>RO!N191</f>
        <v>0</v>
      </c>
      <c r="O74" s="18">
        <f>RO!O191</f>
        <v>0</v>
      </c>
    </row>
    <row r="75" spans="1:15" s="17" customFormat="1" ht="18" customHeight="1" x14ac:dyDescent="0.2">
      <c r="A75" s="4" t="s">
        <v>167</v>
      </c>
      <c r="B75" s="9" t="s">
        <v>168</v>
      </c>
      <c r="C75" s="4">
        <f>RO!C192</f>
        <v>0</v>
      </c>
      <c r="D75" s="4">
        <f>RO!D192</f>
        <v>0</v>
      </c>
      <c r="E75" s="4">
        <f>RO!E192</f>
        <v>0</v>
      </c>
      <c r="F75" s="4">
        <f>RO!F192</f>
        <v>0</v>
      </c>
      <c r="G75" s="4">
        <f>RO!G192</f>
        <v>0</v>
      </c>
      <c r="H75" s="4">
        <f>RO!H192</f>
        <v>0</v>
      </c>
      <c r="I75" s="4">
        <f>RO!I192</f>
        <v>0</v>
      </c>
      <c r="J75" s="4">
        <f>RO!J192</f>
        <v>0</v>
      </c>
      <c r="K75" s="4">
        <f>RO!K192</f>
        <v>0</v>
      </c>
      <c r="L75" s="4">
        <f>RO!L192</f>
        <v>0</v>
      </c>
      <c r="M75" s="18">
        <f>RO!H192</f>
        <v>0</v>
      </c>
      <c r="N75" s="18">
        <f>RO!N192</f>
        <v>0</v>
      </c>
      <c r="O75" s="18">
        <f>RO!O192</f>
        <v>0</v>
      </c>
    </row>
    <row r="76" spans="1:15" s="17" customFormat="1" ht="18" customHeight="1" x14ac:dyDescent="0.2">
      <c r="A76" s="4" t="s">
        <v>169</v>
      </c>
      <c r="B76" s="9" t="s">
        <v>170</v>
      </c>
      <c r="C76" s="4">
        <f>RO!C193</f>
        <v>0</v>
      </c>
      <c r="D76" s="4">
        <f>RO!D193</f>
        <v>0</v>
      </c>
      <c r="E76" s="4">
        <f>RO!E193</f>
        <v>0</v>
      </c>
      <c r="F76" s="4">
        <f>RO!F193</f>
        <v>0</v>
      </c>
      <c r="G76" s="4">
        <f>RO!G193</f>
        <v>0</v>
      </c>
      <c r="H76" s="4">
        <f>RO!H193</f>
        <v>0</v>
      </c>
      <c r="I76" s="4">
        <f>RO!I193</f>
        <v>0</v>
      </c>
      <c r="J76" s="4">
        <f>RO!J193</f>
        <v>0</v>
      </c>
      <c r="K76" s="4">
        <f>RO!K193</f>
        <v>0</v>
      </c>
      <c r="L76" s="4">
        <f>RO!L193</f>
        <v>0</v>
      </c>
      <c r="M76" s="18">
        <f>RO!H193</f>
        <v>0</v>
      </c>
      <c r="N76" s="18">
        <f>RO!N193</f>
        <v>0</v>
      </c>
      <c r="O76" s="18">
        <f>RO!O193</f>
        <v>0</v>
      </c>
    </row>
    <row r="78" spans="1:15" ht="15" customHeight="1" x14ac:dyDescent="0.2">
      <c r="A78" s="50" t="s">
        <v>189</v>
      </c>
      <c r="B78" s="43"/>
      <c r="C78" s="71" t="s">
        <v>17</v>
      </c>
      <c r="D78" s="71" t="s">
        <v>18</v>
      </c>
      <c r="E78" s="71" t="s">
        <v>19</v>
      </c>
      <c r="F78" s="71" t="s">
        <v>20</v>
      </c>
      <c r="G78" s="71" t="s">
        <v>21</v>
      </c>
      <c r="H78" s="73" t="s">
        <v>34</v>
      </c>
    </row>
    <row r="79" spans="1:15" ht="15" customHeight="1" x14ac:dyDescent="0.2">
      <c r="A79" s="44"/>
      <c r="B79" s="45"/>
      <c r="C79" s="72"/>
      <c r="D79" s="72" t="s">
        <v>18</v>
      </c>
      <c r="E79" s="72" t="s">
        <v>19</v>
      </c>
      <c r="F79" s="72" t="s">
        <v>20</v>
      </c>
      <c r="G79" s="72"/>
      <c r="H79" s="74"/>
    </row>
    <row r="80" spans="1:15" ht="18" customHeight="1" x14ac:dyDescent="0.2">
      <c r="A80" s="4">
        <v>6.1</v>
      </c>
      <c r="B80" s="9" t="s">
        <v>172</v>
      </c>
      <c r="C80" s="4">
        <f>RO!C217</f>
        <v>0</v>
      </c>
      <c r="D80" s="4">
        <f>RO!D217</f>
        <v>161</v>
      </c>
      <c r="E80" s="4">
        <f>RO!E217</f>
        <v>1038</v>
      </c>
      <c r="F80" s="4">
        <f>RO!F217</f>
        <v>593</v>
      </c>
      <c r="G80" s="4">
        <f>RO!G217</f>
        <v>0</v>
      </c>
      <c r="H80" s="18">
        <f>RO!H217</f>
        <v>1792</v>
      </c>
    </row>
    <row r="81" spans="1:9" ht="18" customHeight="1" x14ac:dyDescent="0.2">
      <c r="A81" s="4" t="s">
        <v>181</v>
      </c>
      <c r="B81" s="9" t="s">
        <v>173</v>
      </c>
      <c r="C81" s="4">
        <f>RO!C218</f>
        <v>0</v>
      </c>
      <c r="D81" s="4">
        <f>RO!D218</f>
        <v>0</v>
      </c>
      <c r="E81" s="4">
        <f>RO!E218</f>
        <v>4</v>
      </c>
      <c r="F81" s="4">
        <f>RO!F218</f>
        <v>3</v>
      </c>
      <c r="G81" s="4">
        <f>RO!G218</f>
        <v>0</v>
      </c>
      <c r="H81" s="18">
        <f>RO!H218</f>
        <v>7</v>
      </c>
    </row>
    <row r="82" spans="1:9" ht="18" customHeight="1" x14ac:dyDescent="0.2">
      <c r="A82" s="4" t="s">
        <v>182</v>
      </c>
      <c r="B82" s="9" t="s">
        <v>174</v>
      </c>
      <c r="C82" s="4">
        <f>RO!C219</f>
        <v>0</v>
      </c>
      <c r="D82" s="4">
        <f>RO!D219</f>
        <v>0</v>
      </c>
      <c r="E82" s="4">
        <f>RO!E219</f>
        <v>1</v>
      </c>
      <c r="F82" s="4">
        <f>RO!F219</f>
        <v>0</v>
      </c>
      <c r="G82" s="4">
        <f>RO!G219</f>
        <v>0</v>
      </c>
      <c r="H82" s="18">
        <f>RO!H219</f>
        <v>1</v>
      </c>
    </row>
    <row r="83" spans="1:9" ht="18" customHeight="1" x14ac:dyDescent="0.2">
      <c r="A83" s="4" t="s">
        <v>183</v>
      </c>
      <c r="B83" s="9" t="s">
        <v>175</v>
      </c>
      <c r="C83" s="4">
        <f>RO!C220</f>
        <v>0</v>
      </c>
      <c r="D83" s="4">
        <f>RO!D220</f>
        <v>167</v>
      </c>
      <c r="E83" s="4">
        <f>RO!E220</f>
        <v>1105</v>
      </c>
      <c r="F83" s="4">
        <f>RO!F220</f>
        <v>608</v>
      </c>
      <c r="G83" s="4">
        <f>RO!G220</f>
        <v>0</v>
      </c>
      <c r="H83" s="18">
        <f>RO!H220</f>
        <v>1880</v>
      </c>
    </row>
    <row r="84" spans="1:9" ht="18" customHeight="1" x14ac:dyDescent="0.2">
      <c r="A84" s="4" t="s">
        <v>184</v>
      </c>
      <c r="B84" s="9" t="s">
        <v>176</v>
      </c>
      <c r="C84" s="4">
        <f>RO!C221</f>
        <v>0</v>
      </c>
      <c r="D84" s="4">
        <f>RO!D221</f>
        <v>0</v>
      </c>
      <c r="E84" s="4">
        <f>RO!E221</f>
        <v>6</v>
      </c>
      <c r="F84" s="4">
        <f>RO!F221</f>
        <v>1</v>
      </c>
      <c r="G84" s="4">
        <f>RO!G221</f>
        <v>0</v>
      </c>
      <c r="H84" s="18">
        <f>RO!H221</f>
        <v>7</v>
      </c>
    </row>
    <row r="85" spans="1:9" ht="18" customHeight="1" x14ac:dyDescent="0.2">
      <c r="A85" s="4" t="s">
        <v>185</v>
      </c>
      <c r="B85" s="9" t="s">
        <v>177</v>
      </c>
      <c r="C85" s="4">
        <f>RO!C222</f>
        <v>0</v>
      </c>
      <c r="D85" s="4">
        <f>RO!D222</f>
        <v>0</v>
      </c>
      <c r="E85" s="4">
        <f>RO!E222</f>
        <v>6</v>
      </c>
      <c r="F85" s="4">
        <f>RO!F222</f>
        <v>0</v>
      </c>
      <c r="G85" s="4">
        <f>RO!G222</f>
        <v>0</v>
      </c>
      <c r="H85" s="18">
        <f>RO!H222</f>
        <v>6</v>
      </c>
    </row>
    <row r="86" spans="1:9" ht="18" customHeight="1" x14ac:dyDescent="0.2">
      <c r="A86" s="4" t="s">
        <v>186</v>
      </c>
      <c r="B86" s="9" t="s">
        <v>178</v>
      </c>
      <c r="C86" s="4">
        <f>RO!C223</f>
        <v>0</v>
      </c>
      <c r="D86" s="4">
        <f>RO!D223</f>
        <v>0</v>
      </c>
      <c r="E86" s="4">
        <f>RO!E223</f>
        <v>0</v>
      </c>
      <c r="F86" s="4">
        <f>RO!F223</f>
        <v>0</v>
      </c>
      <c r="G86" s="4">
        <f>RO!G223</f>
        <v>0</v>
      </c>
      <c r="H86" s="18">
        <f>RO!H223</f>
        <v>0</v>
      </c>
    </row>
    <row r="87" spans="1:9" ht="18" customHeight="1" x14ac:dyDescent="0.2">
      <c r="A87" s="4" t="s">
        <v>187</v>
      </c>
      <c r="B87" s="9" t="s">
        <v>179</v>
      </c>
      <c r="C87" s="4">
        <f>RO!C224</f>
        <v>0</v>
      </c>
      <c r="D87" s="4">
        <f>RO!D224</f>
        <v>36</v>
      </c>
      <c r="E87" s="4">
        <f>RO!E224</f>
        <v>202</v>
      </c>
      <c r="F87" s="4">
        <f>RO!F224</f>
        <v>102</v>
      </c>
      <c r="G87" s="4">
        <f>RO!G224</f>
        <v>0</v>
      </c>
      <c r="H87" s="18">
        <f>RO!H224</f>
        <v>340</v>
      </c>
    </row>
    <row r="88" spans="1:9" ht="18" customHeight="1" x14ac:dyDescent="0.2">
      <c r="A88" s="4" t="s">
        <v>188</v>
      </c>
      <c r="B88" s="9" t="s">
        <v>180</v>
      </c>
      <c r="C88" s="4">
        <f>RO!C225</f>
        <v>0</v>
      </c>
      <c r="D88" s="4">
        <f>RO!D225</f>
        <v>0</v>
      </c>
      <c r="E88" s="4">
        <f>RO!E225</f>
        <v>0</v>
      </c>
      <c r="F88" s="4">
        <f>RO!F225</f>
        <v>1</v>
      </c>
      <c r="G88" s="4">
        <f>RO!G225</f>
        <v>0</v>
      </c>
      <c r="H88" s="18">
        <f>RO!H225</f>
        <v>1</v>
      </c>
    </row>
    <row r="90" spans="1:9" ht="15" customHeight="1" x14ac:dyDescent="0.2">
      <c r="A90" s="50" t="s">
        <v>199</v>
      </c>
      <c r="B90" s="43"/>
      <c r="C90" s="46" t="s">
        <v>190</v>
      </c>
      <c r="D90" s="47"/>
      <c r="E90" s="49"/>
    </row>
    <row r="91" spans="1:9" ht="15" customHeight="1" x14ac:dyDescent="0.2">
      <c r="A91" s="44"/>
      <c r="B91" s="45"/>
      <c r="C91" s="7" t="s">
        <v>191</v>
      </c>
      <c r="D91" s="7" t="s">
        <v>192</v>
      </c>
      <c r="E91" s="8" t="s">
        <v>193</v>
      </c>
    </row>
    <row r="92" spans="1:9" ht="18" customHeight="1" x14ac:dyDescent="0.2">
      <c r="A92" s="4" t="s">
        <v>200</v>
      </c>
      <c r="B92" s="9" t="s">
        <v>172</v>
      </c>
      <c r="C92" s="4">
        <f>RO!C250</f>
        <v>951</v>
      </c>
      <c r="D92" s="4">
        <f>RO!D250</f>
        <v>587</v>
      </c>
      <c r="E92" s="4">
        <f>RO!E250</f>
        <v>200</v>
      </c>
    </row>
    <row r="93" spans="1:9" ht="18" customHeight="1" x14ac:dyDescent="0.2">
      <c r="A93" s="4" t="s">
        <v>201</v>
      </c>
      <c r="B93" s="9" t="s">
        <v>173</v>
      </c>
      <c r="C93" s="4">
        <f>RO!C251</f>
        <v>2</v>
      </c>
      <c r="D93" s="4">
        <f>RO!D251</f>
        <v>2</v>
      </c>
      <c r="E93" s="4">
        <f>RO!E251</f>
        <v>3</v>
      </c>
      <c r="G93" s="62" t="s">
        <v>198</v>
      </c>
      <c r="H93" s="63"/>
      <c r="I93" s="64"/>
    </row>
    <row r="94" spans="1:9" ht="18" customHeight="1" x14ac:dyDescent="0.2">
      <c r="A94" s="4" t="s">
        <v>202</v>
      </c>
      <c r="B94" s="9" t="s">
        <v>174</v>
      </c>
      <c r="C94" s="4">
        <f>RO!C252</f>
        <v>0</v>
      </c>
      <c r="D94" s="4">
        <f>RO!D252</f>
        <v>0</v>
      </c>
      <c r="E94" s="4">
        <f>RO!E252</f>
        <v>1</v>
      </c>
      <c r="G94" s="65"/>
      <c r="H94" s="66"/>
      <c r="I94" s="67"/>
    </row>
    <row r="95" spans="1:9" ht="18" customHeight="1" x14ac:dyDescent="0.2">
      <c r="A95" s="4" t="s">
        <v>203</v>
      </c>
      <c r="B95" s="9" t="s">
        <v>175</v>
      </c>
      <c r="C95" s="4">
        <f>RO!C253</f>
        <v>989</v>
      </c>
      <c r="D95" s="4">
        <f>RO!D253</f>
        <v>637</v>
      </c>
      <c r="E95" s="4">
        <f>RO!E253</f>
        <v>225</v>
      </c>
      <c r="G95" s="65"/>
      <c r="H95" s="66"/>
      <c r="I95" s="67"/>
    </row>
    <row r="96" spans="1:9" ht="18" customHeight="1" x14ac:dyDescent="0.2">
      <c r="A96" s="4" t="s">
        <v>204</v>
      </c>
      <c r="B96" s="9" t="s">
        <v>176</v>
      </c>
      <c r="C96" s="4">
        <f>RO!C254</f>
        <v>5</v>
      </c>
      <c r="D96" s="4">
        <f>RO!D254</f>
        <v>0</v>
      </c>
      <c r="E96" s="4">
        <f>RO!E254</f>
        <v>2</v>
      </c>
      <c r="G96" s="65"/>
      <c r="H96" s="66"/>
      <c r="I96" s="67"/>
    </row>
    <row r="97" spans="1:20" ht="18" customHeight="1" x14ac:dyDescent="0.2">
      <c r="A97" s="4" t="s">
        <v>205</v>
      </c>
      <c r="B97" s="9" t="s">
        <v>177</v>
      </c>
      <c r="C97" s="4">
        <f>RO!C255</f>
        <v>0</v>
      </c>
      <c r="D97" s="4">
        <f>RO!D255</f>
        <v>0</v>
      </c>
      <c r="E97" s="4">
        <f>RO!E255</f>
        <v>0</v>
      </c>
      <c r="G97" s="65"/>
      <c r="H97" s="66"/>
      <c r="I97" s="67"/>
    </row>
    <row r="98" spans="1:20" ht="18" customHeight="1" x14ac:dyDescent="0.2">
      <c r="A98" s="4" t="s">
        <v>206</v>
      </c>
      <c r="B98" s="9" t="s">
        <v>178</v>
      </c>
      <c r="C98" s="4">
        <f>RO!C256</f>
        <v>0</v>
      </c>
      <c r="D98" s="4">
        <f>RO!D256</f>
        <v>0</v>
      </c>
      <c r="E98" s="4">
        <f>RO!E256</f>
        <v>0</v>
      </c>
      <c r="G98" s="68"/>
      <c r="H98" s="69"/>
      <c r="I98" s="70"/>
    </row>
    <row r="99" spans="1:20" ht="18" customHeight="1" x14ac:dyDescent="0.2">
      <c r="A99" s="4" t="s">
        <v>207</v>
      </c>
      <c r="B99" s="9" t="s">
        <v>179</v>
      </c>
      <c r="C99" s="4">
        <f>RO!C257</f>
        <v>218</v>
      </c>
      <c r="D99" s="4">
        <f>RO!D257</f>
        <v>104</v>
      </c>
      <c r="E99" s="4">
        <f>RO!E257</f>
        <v>20</v>
      </c>
    </row>
    <row r="100" spans="1:20" ht="18" customHeight="1" x14ac:dyDescent="0.2">
      <c r="A100" s="4" t="s">
        <v>208</v>
      </c>
      <c r="B100" s="9" t="s">
        <v>180</v>
      </c>
      <c r="C100" s="4">
        <f>RO!C258</f>
        <v>0</v>
      </c>
      <c r="D100" s="4">
        <f>RO!D258</f>
        <v>0</v>
      </c>
      <c r="E100" s="4">
        <f>RO!E258</f>
        <v>0</v>
      </c>
    </row>
    <row r="102" spans="1:20" ht="15" customHeight="1" x14ac:dyDescent="0.2">
      <c r="A102" s="50" t="s">
        <v>221</v>
      </c>
      <c r="B102" s="43"/>
      <c r="C102" s="16" t="s">
        <v>34</v>
      </c>
    </row>
    <row r="103" spans="1:20" ht="18" customHeight="1" x14ac:dyDescent="0.2">
      <c r="A103" s="4" t="s">
        <v>222</v>
      </c>
      <c r="B103" s="9" t="s">
        <v>215</v>
      </c>
      <c r="C103" s="4">
        <f>RO!C282</f>
        <v>0</v>
      </c>
    </row>
    <row r="104" spans="1:20" ht="18" customHeight="1" x14ac:dyDescent="0.2">
      <c r="A104" s="4" t="s">
        <v>223</v>
      </c>
      <c r="B104" s="9" t="s">
        <v>216</v>
      </c>
      <c r="C104" s="4">
        <f>RO!C283</f>
        <v>0</v>
      </c>
    </row>
    <row r="105" spans="1:20" ht="18" customHeight="1" x14ac:dyDescent="0.2">
      <c r="A105" s="4" t="s">
        <v>224</v>
      </c>
      <c r="B105" s="9" t="s">
        <v>217</v>
      </c>
      <c r="C105" s="4">
        <f>RO!C284</f>
        <v>0</v>
      </c>
    </row>
    <row r="106" spans="1:20" ht="18" customHeight="1" x14ac:dyDescent="0.2">
      <c r="A106" s="4" t="s">
        <v>225</v>
      </c>
      <c r="B106" s="9" t="s">
        <v>218</v>
      </c>
      <c r="C106" s="4">
        <f>RO!C285</f>
        <v>0</v>
      </c>
    </row>
    <row r="107" spans="1:20" ht="18" customHeight="1" x14ac:dyDescent="0.2">
      <c r="A107" s="4" t="s">
        <v>226</v>
      </c>
      <c r="B107" s="9" t="s">
        <v>219</v>
      </c>
      <c r="C107" s="4">
        <f>RO!C286</f>
        <v>0</v>
      </c>
    </row>
    <row r="108" spans="1:20" ht="18" customHeight="1" x14ac:dyDescent="0.2">
      <c r="A108" s="4" t="s">
        <v>227</v>
      </c>
      <c r="B108" s="9" t="s">
        <v>220</v>
      </c>
      <c r="C108" s="4">
        <f>RO!C287</f>
        <v>0</v>
      </c>
    </row>
    <row r="110" spans="1:20" ht="15" customHeight="1" x14ac:dyDescent="0.2">
      <c r="A110" s="42" t="s">
        <v>266</v>
      </c>
      <c r="B110" s="43"/>
      <c r="C110" s="46" t="s">
        <v>267</v>
      </c>
      <c r="D110" s="47"/>
      <c r="E110" s="47"/>
      <c r="F110" s="47"/>
      <c r="G110" s="47"/>
      <c r="H110" s="46" t="s">
        <v>230</v>
      </c>
      <c r="I110" s="47"/>
      <c r="J110" s="47"/>
      <c r="K110" s="47"/>
      <c r="L110" s="48"/>
      <c r="M110" s="46" t="s">
        <v>286</v>
      </c>
      <c r="N110" s="47"/>
      <c r="O110" s="47"/>
      <c r="P110" s="47"/>
      <c r="Q110" s="48"/>
      <c r="R110" s="46" t="s">
        <v>34</v>
      </c>
      <c r="S110" s="47"/>
      <c r="T110" s="49"/>
    </row>
    <row r="111" spans="1:20" ht="15" customHeight="1" x14ac:dyDescent="0.2">
      <c r="A111" s="44"/>
      <c r="B111" s="45"/>
      <c r="C111" s="7" t="s">
        <v>17</v>
      </c>
      <c r="D111" s="7" t="s">
        <v>18</v>
      </c>
      <c r="E111" s="7" t="s">
        <v>19</v>
      </c>
      <c r="F111" s="8" t="s">
        <v>20</v>
      </c>
      <c r="G111" s="7" t="s">
        <v>21</v>
      </c>
      <c r="H111" s="7" t="s">
        <v>17</v>
      </c>
      <c r="I111" s="7" t="s">
        <v>18</v>
      </c>
      <c r="J111" s="7" t="s">
        <v>19</v>
      </c>
      <c r="K111" s="7" t="s">
        <v>20</v>
      </c>
      <c r="L111" s="7" t="s">
        <v>21</v>
      </c>
      <c r="M111" s="7" t="s">
        <v>17</v>
      </c>
      <c r="N111" s="7" t="s">
        <v>18</v>
      </c>
      <c r="O111" s="7" t="s">
        <v>19</v>
      </c>
      <c r="P111" s="7" t="s">
        <v>20</v>
      </c>
      <c r="Q111" s="7" t="s">
        <v>21</v>
      </c>
      <c r="R111" s="7" t="s">
        <v>287</v>
      </c>
      <c r="S111" s="7" t="s">
        <v>230</v>
      </c>
      <c r="T111" s="8" t="s">
        <v>286</v>
      </c>
    </row>
    <row r="112" spans="1:20" s="17" customFormat="1" ht="18" customHeight="1" x14ac:dyDescent="0.2">
      <c r="A112" s="4" t="s">
        <v>268</v>
      </c>
      <c r="B112" s="9" t="s">
        <v>269</v>
      </c>
      <c r="C112" s="4">
        <f>RO!C313</f>
        <v>0</v>
      </c>
      <c r="D112" s="4">
        <f>RO!D313</f>
        <v>0</v>
      </c>
      <c r="E112" s="4">
        <f>RO!E313</f>
        <v>1</v>
      </c>
      <c r="F112" s="4">
        <f>RO!F313</f>
        <v>3</v>
      </c>
      <c r="G112" s="4">
        <f>RO!G313</f>
        <v>0</v>
      </c>
      <c r="H112" s="4">
        <f>RO!I313</f>
        <v>0</v>
      </c>
      <c r="I112" s="4">
        <f>RO!J313</f>
        <v>0</v>
      </c>
      <c r="J112" s="4">
        <f>RO!K313</f>
        <v>0</v>
      </c>
      <c r="K112" s="4">
        <f>RO!L313</f>
        <v>0</v>
      </c>
      <c r="L112" s="4">
        <f>RO!M313</f>
        <v>0</v>
      </c>
      <c r="M112" s="4">
        <f>RO!O313</f>
        <v>0</v>
      </c>
      <c r="N112" s="4">
        <f>RO!P313</f>
        <v>0</v>
      </c>
      <c r="O112" s="4">
        <f>RO!Q313</f>
        <v>0</v>
      </c>
      <c r="P112" s="4">
        <f>RO!R313</f>
        <v>0</v>
      </c>
      <c r="Q112" s="4">
        <f>RO!S313</f>
        <v>0</v>
      </c>
      <c r="R112" s="18">
        <f>RO!H313</f>
        <v>4</v>
      </c>
      <c r="S112" s="18">
        <f>RO!N313</f>
        <v>0</v>
      </c>
      <c r="T112" s="18">
        <f>RO!T313</f>
        <v>0</v>
      </c>
    </row>
    <row r="113" spans="1:20" s="17" customFormat="1" ht="18" customHeight="1" x14ac:dyDescent="0.2">
      <c r="A113" s="4" t="s">
        <v>270</v>
      </c>
      <c r="B113" s="9" t="s">
        <v>271</v>
      </c>
      <c r="C113" s="4">
        <f>RO!C314</f>
        <v>0</v>
      </c>
      <c r="D113" s="4">
        <f>RO!D314</f>
        <v>0</v>
      </c>
      <c r="E113" s="4">
        <f>RO!E314</f>
        <v>2</v>
      </c>
      <c r="F113" s="4">
        <f>RO!F314</f>
        <v>5</v>
      </c>
      <c r="G113" s="4">
        <f>RO!G314</f>
        <v>0</v>
      </c>
      <c r="H113" s="4">
        <f>RO!I314</f>
        <v>0</v>
      </c>
      <c r="I113" s="4">
        <f>RO!J314</f>
        <v>0</v>
      </c>
      <c r="J113" s="4">
        <f>RO!K314</f>
        <v>0</v>
      </c>
      <c r="K113" s="4">
        <f>RO!L314</f>
        <v>0</v>
      </c>
      <c r="L113" s="4">
        <f>RO!M314</f>
        <v>0</v>
      </c>
      <c r="M113" s="4">
        <f>RO!O314</f>
        <v>0</v>
      </c>
      <c r="N113" s="4">
        <f>RO!P314</f>
        <v>0</v>
      </c>
      <c r="O113" s="4">
        <f>RO!Q314</f>
        <v>0</v>
      </c>
      <c r="P113" s="4">
        <f>RO!R314</f>
        <v>0</v>
      </c>
      <c r="Q113" s="4">
        <f>RO!S314</f>
        <v>0</v>
      </c>
      <c r="R113" s="18">
        <f>RO!H314</f>
        <v>7</v>
      </c>
      <c r="S113" s="18">
        <f>RO!N314</f>
        <v>0</v>
      </c>
      <c r="T113" s="18">
        <f>RO!T314</f>
        <v>0</v>
      </c>
    </row>
    <row r="114" spans="1:20" s="17" customFormat="1" ht="18" customHeight="1" x14ac:dyDescent="0.2">
      <c r="A114" s="4" t="s">
        <v>272</v>
      </c>
      <c r="B114" s="9" t="s">
        <v>273</v>
      </c>
      <c r="C114" s="4">
        <f>RO!C315</f>
        <v>0</v>
      </c>
      <c r="D114" s="4">
        <f>RO!D315</f>
        <v>0</v>
      </c>
      <c r="E114" s="4">
        <f>RO!E315</f>
        <v>0</v>
      </c>
      <c r="F114" s="4">
        <f>RO!F315</f>
        <v>0</v>
      </c>
      <c r="G114" s="4">
        <f>RO!G315</f>
        <v>0</v>
      </c>
      <c r="H114" s="4">
        <f>RO!I315</f>
        <v>0</v>
      </c>
      <c r="I114" s="4">
        <f>RO!J315</f>
        <v>0</v>
      </c>
      <c r="J114" s="4">
        <f>RO!K315</f>
        <v>0</v>
      </c>
      <c r="K114" s="4">
        <f>RO!L315</f>
        <v>0</v>
      </c>
      <c r="L114" s="4">
        <f>RO!M315</f>
        <v>0</v>
      </c>
      <c r="M114" s="4">
        <f>RO!O315</f>
        <v>0</v>
      </c>
      <c r="N114" s="4">
        <f>RO!P315</f>
        <v>0</v>
      </c>
      <c r="O114" s="4">
        <f>RO!Q315</f>
        <v>0</v>
      </c>
      <c r="P114" s="4">
        <f>RO!R315</f>
        <v>0</v>
      </c>
      <c r="Q114" s="4">
        <f>RO!S315</f>
        <v>0</v>
      </c>
      <c r="R114" s="18">
        <f>RO!H315</f>
        <v>0</v>
      </c>
      <c r="S114" s="18">
        <f>RO!N315</f>
        <v>0</v>
      </c>
      <c r="T114" s="18">
        <f>RO!T315</f>
        <v>0</v>
      </c>
    </row>
    <row r="115" spans="1:20" s="17" customFormat="1" ht="18" customHeight="1" x14ac:dyDescent="0.2">
      <c r="A115" s="4" t="s">
        <v>274</v>
      </c>
      <c r="B115" s="9" t="s">
        <v>275</v>
      </c>
      <c r="C115" s="4">
        <f>RO!C316</f>
        <v>0</v>
      </c>
      <c r="D115" s="4">
        <f>RO!D316</f>
        <v>0</v>
      </c>
      <c r="E115" s="4">
        <f>RO!E316</f>
        <v>40</v>
      </c>
      <c r="F115" s="4">
        <f>RO!F316</f>
        <v>43</v>
      </c>
      <c r="G115" s="4">
        <f>RO!G316</f>
        <v>2</v>
      </c>
      <c r="H115" s="4">
        <f>RO!I316</f>
        <v>0</v>
      </c>
      <c r="I115" s="4">
        <f>RO!J316</f>
        <v>0</v>
      </c>
      <c r="J115" s="4">
        <f>RO!K316</f>
        <v>0</v>
      </c>
      <c r="K115" s="4">
        <f>RO!L316</f>
        <v>0</v>
      </c>
      <c r="L115" s="4">
        <f>RO!M316</f>
        <v>0</v>
      </c>
      <c r="M115" s="4">
        <f>RO!O316</f>
        <v>0</v>
      </c>
      <c r="N115" s="4">
        <f>RO!P316</f>
        <v>0</v>
      </c>
      <c r="O115" s="4">
        <f>RO!Q316</f>
        <v>0</v>
      </c>
      <c r="P115" s="4">
        <f>RO!R316</f>
        <v>0</v>
      </c>
      <c r="Q115" s="4">
        <f>RO!S316</f>
        <v>0</v>
      </c>
      <c r="R115" s="18">
        <f>RO!H316</f>
        <v>85</v>
      </c>
      <c r="S115" s="18">
        <f>RO!N316</f>
        <v>0</v>
      </c>
      <c r="T115" s="18">
        <f>RO!T316</f>
        <v>0</v>
      </c>
    </row>
    <row r="116" spans="1:20" s="17" customFormat="1" ht="18" customHeight="1" x14ac:dyDescent="0.2">
      <c r="A116" s="4" t="s">
        <v>276</v>
      </c>
      <c r="B116" s="9" t="s">
        <v>277</v>
      </c>
      <c r="C116" s="4">
        <f>RO!C317</f>
        <v>0</v>
      </c>
      <c r="D116" s="4">
        <f>RO!D317</f>
        <v>0</v>
      </c>
      <c r="E116" s="4">
        <f>RO!E317</f>
        <v>0</v>
      </c>
      <c r="F116" s="4">
        <f>RO!F317</f>
        <v>0</v>
      </c>
      <c r="G116" s="4">
        <f>RO!G317</f>
        <v>0</v>
      </c>
      <c r="H116" s="4">
        <f>RO!I317</f>
        <v>0</v>
      </c>
      <c r="I116" s="4">
        <f>RO!J317</f>
        <v>0</v>
      </c>
      <c r="J116" s="4">
        <f>RO!K317</f>
        <v>0</v>
      </c>
      <c r="K116" s="4">
        <f>RO!L317</f>
        <v>0</v>
      </c>
      <c r="L116" s="4">
        <f>RO!M317</f>
        <v>0</v>
      </c>
      <c r="M116" s="4">
        <f>RO!O317</f>
        <v>0</v>
      </c>
      <c r="N116" s="4">
        <f>RO!P317</f>
        <v>0</v>
      </c>
      <c r="O116" s="4">
        <f>RO!Q317</f>
        <v>0</v>
      </c>
      <c r="P116" s="4">
        <f>RO!R317</f>
        <v>0</v>
      </c>
      <c r="Q116" s="4">
        <f>RO!S317</f>
        <v>0</v>
      </c>
      <c r="R116" s="18">
        <f>RO!H317</f>
        <v>0</v>
      </c>
      <c r="S116" s="18">
        <f>RO!N317</f>
        <v>0</v>
      </c>
      <c r="T116" s="18">
        <f>RO!T317</f>
        <v>0</v>
      </c>
    </row>
    <row r="117" spans="1:20" s="17" customFormat="1" ht="18" customHeight="1" x14ac:dyDescent="0.2">
      <c r="A117" s="4" t="s">
        <v>278</v>
      </c>
      <c r="B117" s="9" t="s">
        <v>279</v>
      </c>
      <c r="C117" s="4">
        <f>RO!C318</f>
        <v>0</v>
      </c>
      <c r="D117" s="4">
        <f>RO!D318</f>
        <v>0</v>
      </c>
      <c r="E117" s="4">
        <f>RO!E318</f>
        <v>0</v>
      </c>
      <c r="F117" s="4">
        <f>RO!F318</f>
        <v>0</v>
      </c>
      <c r="G117" s="4">
        <f>RO!G318</f>
        <v>0</v>
      </c>
      <c r="H117" s="4">
        <f>RO!I318</f>
        <v>0</v>
      </c>
      <c r="I117" s="4">
        <f>RO!J318</f>
        <v>0</v>
      </c>
      <c r="J117" s="4">
        <f>RO!K318</f>
        <v>0</v>
      </c>
      <c r="K117" s="4">
        <f>RO!L318</f>
        <v>0</v>
      </c>
      <c r="L117" s="4">
        <f>RO!M318</f>
        <v>0</v>
      </c>
      <c r="M117" s="4">
        <f>RO!O318</f>
        <v>0</v>
      </c>
      <c r="N117" s="4">
        <f>RO!P318</f>
        <v>0</v>
      </c>
      <c r="O117" s="4">
        <f>RO!Q318</f>
        <v>0</v>
      </c>
      <c r="P117" s="4">
        <f>RO!R318</f>
        <v>0</v>
      </c>
      <c r="Q117" s="4">
        <f>RO!S318</f>
        <v>0</v>
      </c>
      <c r="R117" s="18">
        <f>RO!H318</f>
        <v>0</v>
      </c>
      <c r="S117" s="18">
        <f>RO!N318</f>
        <v>0</v>
      </c>
      <c r="T117" s="18">
        <f>RO!T318</f>
        <v>0</v>
      </c>
    </row>
    <row r="118" spans="1:20" s="17" customFormat="1" ht="18" customHeight="1" x14ac:dyDescent="0.2">
      <c r="A118" s="4" t="s">
        <v>280</v>
      </c>
      <c r="B118" s="9" t="s">
        <v>281</v>
      </c>
      <c r="C118" s="4">
        <f>RO!C319</f>
        <v>0</v>
      </c>
      <c r="D118" s="4">
        <f>RO!D319</f>
        <v>0</v>
      </c>
      <c r="E118" s="4">
        <f>RO!E319</f>
        <v>0</v>
      </c>
      <c r="F118" s="4">
        <f>RO!F319</f>
        <v>0</v>
      </c>
      <c r="G118" s="4">
        <f>RO!G319</f>
        <v>0</v>
      </c>
      <c r="H118" s="4">
        <f>RO!I319</f>
        <v>0</v>
      </c>
      <c r="I118" s="4">
        <f>RO!J319</f>
        <v>0</v>
      </c>
      <c r="J118" s="4">
        <f>RO!K319</f>
        <v>0</v>
      </c>
      <c r="K118" s="4">
        <f>RO!L319</f>
        <v>0</v>
      </c>
      <c r="L118" s="4">
        <f>RO!M319</f>
        <v>0</v>
      </c>
      <c r="M118" s="4">
        <f>RO!O319</f>
        <v>0</v>
      </c>
      <c r="N118" s="4">
        <f>RO!P319</f>
        <v>0</v>
      </c>
      <c r="O118" s="4">
        <f>RO!Q319</f>
        <v>0</v>
      </c>
      <c r="P118" s="4">
        <f>RO!R319</f>
        <v>0</v>
      </c>
      <c r="Q118" s="4">
        <f>RO!S319</f>
        <v>0</v>
      </c>
      <c r="R118" s="18">
        <f>RO!H319</f>
        <v>0</v>
      </c>
      <c r="S118" s="18">
        <f>RO!N319</f>
        <v>0</v>
      </c>
      <c r="T118" s="18">
        <f>RO!T319</f>
        <v>0</v>
      </c>
    </row>
    <row r="119" spans="1:20" s="17" customFormat="1" ht="18" customHeight="1" x14ac:dyDescent="0.2">
      <c r="A119" s="4" t="s">
        <v>282</v>
      </c>
      <c r="B119" s="9" t="s">
        <v>283</v>
      </c>
      <c r="C119" s="4">
        <f>RO!C320</f>
        <v>0</v>
      </c>
      <c r="D119" s="4">
        <f>RO!D320</f>
        <v>0</v>
      </c>
      <c r="E119" s="4">
        <f>RO!E320</f>
        <v>0</v>
      </c>
      <c r="F119" s="4">
        <f>RO!F320</f>
        <v>0</v>
      </c>
      <c r="G119" s="4">
        <f>RO!G320</f>
        <v>0</v>
      </c>
      <c r="H119" s="4">
        <f>RO!I320</f>
        <v>0</v>
      </c>
      <c r="I119" s="4">
        <f>RO!J320</f>
        <v>0</v>
      </c>
      <c r="J119" s="4">
        <f>RO!K320</f>
        <v>0</v>
      </c>
      <c r="K119" s="4">
        <f>RO!L320</f>
        <v>0</v>
      </c>
      <c r="L119" s="4">
        <f>RO!M320</f>
        <v>0</v>
      </c>
      <c r="M119" s="4">
        <f>RO!O320</f>
        <v>0</v>
      </c>
      <c r="N119" s="4">
        <f>RO!P320</f>
        <v>0</v>
      </c>
      <c r="O119" s="4">
        <f>RO!Q320</f>
        <v>0</v>
      </c>
      <c r="P119" s="4">
        <f>RO!R320</f>
        <v>0</v>
      </c>
      <c r="Q119" s="4">
        <f>RO!S320</f>
        <v>0</v>
      </c>
      <c r="R119" s="18">
        <f>RO!H320</f>
        <v>0</v>
      </c>
      <c r="S119" s="18">
        <f>RO!N320</f>
        <v>0</v>
      </c>
      <c r="T119" s="18">
        <f>RO!T320</f>
        <v>0</v>
      </c>
    </row>
    <row r="120" spans="1:20" s="17" customFormat="1" ht="18" customHeight="1" x14ac:dyDescent="0.2">
      <c r="A120" s="4" t="s">
        <v>284</v>
      </c>
      <c r="B120" s="9" t="s">
        <v>285</v>
      </c>
      <c r="C120" s="4">
        <f>RO!C321</f>
        <v>0</v>
      </c>
      <c r="D120" s="4">
        <f>RO!D321</f>
        <v>0</v>
      </c>
      <c r="E120" s="4">
        <f>RO!E321</f>
        <v>0</v>
      </c>
      <c r="F120" s="4">
        <f>RO!F321</f>
        <v>0</v>
      </c>
      <c r="G120" s="4">
        <f>RO!G321</f>
        <v>0</v>
      </c>
      <c r="H120" s="4">
        <f>RO!I321</f>
        <v>0</v>
      </c>
      <c r="I120" s="4">
        <f>RO!J321</f>
        <v>0</v>
      </c>
      <c r="J120" s="4">
        <f>RO!K321</f>
        <v>0</v>
      </c>
      <c r="K120" s="4">
        <f>RO!L321</f>
        <v>0</v>
      </c>
      <c r="L120" s="4">
        <f>RO!M321</f>
        <v>0</v>
      </c>
      <c r="M120" s="4">
        <f>RO!O321</f>
        <v>0</v>
      </c>
      <c r="N120" s="4">
        <f>RO!P321</f>
        <v>0</v>
      </c>
      <c r="O120" s="4">
        <f>RO!Q321</f>
        <v>0</v>
      </c>
      <c r="P120" s="4">
        <f>RO!R321</f>
        <v>0</v>
      </c>
      <c r="Q120" s="4">
        <f>RO!S321</f>
        <v>0</v>
      </c>
      <c r="R120" s="18">
        <f>RO!H321</f>
        <v>0</v>
      </c>
      <c r="S120" s="18">
        <f>RO!N321</f>
        <v>0</v>
      </c>
      <c r="T120" s="18">
        <f>RO!T321</f>
        <v>0</v>
      </c>
    </row>
    <row r="121" spans="1:20" x14ac:dyDescent="0.2">
      <c r="B121" s="10" t="s">
        <v>288</v>
      </c>
    </row>
    <row r="123" spans="1:20" ht="15" customHeight="1" x14ac:dyDescent="0.2">
      <c r="A123" s="42" t="s">
        <v>289</v>
      </c>
      <c r="B123" s="43"/>
      <c r="C123" s="46" t="s">
        <v>267</v>
      </c>
      <c r="D123" s="47"/>
      <c r="E123" s="47"/>
      <c r="F123" s="47"/>
      <c r="G123" s="47"/>
      <c r="H123" s="46" t="s">
        <v>230</v>
      </c>
      <c r="I123" s="47"/>
      <c r="J123" s="47"/>
      <c r="K123" s="47"/>
      <c r="L123" s="48"/>
      <c r="M123" s="46" t="s">
        <v>286</v>
      </c>
      <c r="N123" s="47"/>
      <c r="O123" s="47"/>
      <c r="P123" s="47"/>
      <c r="Q123" s="48"/>
      <c r="R123" s="46" t="s">
        <v>34</v>
      </c>
      <c r="S123" s="47"/>
      <c r="T123" s="49"/>
    </row>
    <row r="124" spans="1:20" ht="15" customHeight="1" x14ac:dyDescent="0.2">
      <c r="A124" s="44"/>
      <c r="B124" s="45"/>
      <c r="C124" s="7" t="s">
        <v>17</v>
      </c>
      <c r="D124" s="7" t="s">
        <v>18</v>
      </c>
      <c r="E124" s="7" t="s">
        <v>19</v>
      </c>
      <c r="F124" s="8" t="s">
        <v>20</v>
      </c>
      <c r="G124" s="7" t="s">
        <v>21</v>
      </c>
      <c r="H124" s="7" t="s">
        <v>17</v>
      </c>
      <c r="I124" s="7" t="s">
        <v>18</v>
      </c>
      <c r="J124" s="7" t="s">
        <v>19</v>
      </c>
      <c r="K124" s="7" t="s">
        <v>20</v>
      </c>
      <c r="L124" s="7" t="s">
        <v>21</v>
      </c>
      <c r="M124" s="7" t="s">
        <v>17</v>
      </c>
      <c r="N124" s="7" t="s">
        <v>18</v>
      </c>
      <c r="O124" s="7" t="s">
        <v>19</v>
      </c>
      <c r="P124" s="7" t="s">
        <v>20</v>
      </c>
      <c r="Q124" s="7" t="s">
        <v>21</v>
      </c>
      <c r="R124" s="7" t="s">
        <v>444</v>
      </c>
      <c r="S124" s="7" t="s">
        <v>230</v>
      </c>
      <c r="T124" s="8" t="s">
        <v>286</v>
      </c>
    </row>
    <row r="125" spans="1:20" s="17" customFormat="1" ht="18" customHeight="1" x14ac:dyDescent="0.2">
      <c r="A125" s="4" t="s">
        <v>290</v>
      </c>
      <c r="B125" s="9" t="s">
        <v>291</v>
      </c>
      <c r="C125" s="4">
        <f>RO!C347</f>
        <v>0</v>
      </c>
      <c r="D125" s="4">
        <f>RO!D347</f>
        <v>0</v>
      </c>
      <c r="E125" s="4">
        <f>RO!E347</f>
        <v>2</v>
      </c>
      <c r="F125" s="4">
        <f>RO!F347</f>
        <v>0</v>
      </c>
      <c r="G125" s="4">
        <f>RO!G347</f>
        <v>0</v>
      </c>
      <c r="H125" s="4">
        <f>RO!I347</f>
        <v>0</v>
      </c>
      <c r="I125" s="4">
        <f>RO!J347</f>
        <v>0</v>
      </c>
      <c r="J125" s="4">
        <f>RO!K347</f>
        <v>0</v>
      </c>
      <c r="K125" s="4">
        <f>RO!L347</f>
        <v>0</v>
      </c>
      <c r="L125" s="4">
        <f>RO!M347</f>
        <v>0</v>
      </c>
      <c r="M125" s="4">
        <f>RO!O347</f>
        <v>0</v>
      </c>
      <c r="N125" s="4">
        <f>RO!P347</f>
        <v>0</v>
      </c>
      <c r="O125" s="4">
        <f>RO!Q347</f>
        <v>0</v>
      </c>
      <c r="P125" s="4">
        <f>RO!R347</f>
        <v>0</v>
      </c>
      <c r="Q125" s="4">
        <f>RO!S347</f>
        <v>0</v>
      </c>
      <c r="R125" s="18">
        <f>RO!H347</f>
        <v>2</v>
      </c>
      <c r="S125" s="18">
        <f>RO!N347</f>
        <v>0</v>
      </c>
      <c r="T125" s="18">
        <f>RO!T347</f>
        <v>0</v>
      </c>
    </row>
    <row r="126" spans="1:20" s="17" customFormat="1" ht="18" customHeight="1" x14ac:dyDescent="0.2">
      <c r="A126" s="4" t="s">
        <v>292</v>
      </c>
      <c r="B126" s="9" t="s">
        <v>293</v>
      </c>
      <c r="C126" s="4">
        <f>RO!C348</f>
        <v>0</v>
      </c>
      <c r="D126" s="4">
        <f>RO!D348</f>
        <v>0</v>
      </c>
      <c r="E126" s="4">
        <f>RO!E348</f>
        <v>0</v>
      </c>
      <c r="F126" s="4">
        <f>RO!F348</f>
        <v>0</v>
      </c>
      <c r="G126" s="4">
        <f>RO!G348</f>
        <v>0</v>
      </c>
      <c r="H126" s="4">
        <f>RO!I348</f>
        <v>0</v>
      </c>
      <c r="I126" s="4">
        <f>RO!J348</f>
        <v>0</v>
      </c>
      <c r="J126" s="4">
        <f>RO!K348</f>
        <v>0</v>
      </c>
      <c r="K126" s="4">
        <f>RO!L348</f>
        <v>0</v>
      </c>
      <c r="L126" s="4">
        <f>RO!M348</f>
        <v>0</v>
      </c>
      <c r="M126" s="4">
        <f>RO!O348</f>
        <v>0</v>
      </c>
      <c r="N126" s="4">
        <f>RO!P348</f>
        <v>0</v>
      </c>
      <c r="O126" s="4">
        <f>RO!Q348</f>
        <v>0</v>
      </c>
      <c r="P126" s="4">
        <f>RO!R348</f>
        <v>0</v>
      </c>
      <c r="Q126" s="4">
        <f>RO!S348</f>
        <v>0</v>
      </c>
      <c r="R126" s="18">
        <f>RO!H348</f>
        <v>0</v>
      </c>
      <c r="S126" s="18">
        <f>RO!N348</f>
        <v>0</v>
      </c>
      <c r="T126" s="18">
        <f>RO!T348</f>
        <v>0</v>
      </c>
    </row>
    <row r="127" spans="1:20" s="17" customFormat="1" ht="18" customHeight="1" x14ac:dyDescent="0.2">
      <c r="A127" s="4" t="s">
        <v>294</v>
      </c>
      <c r="B127" s="9" t="s">
        <v>295</v>
      </c>
      <c r="C127" s="4">
        <f>RO!C349</f>
        <v>0</v>
      </c>
      <c r="D127" s="4">
        <f>RO!D349</f>
        <v>0</v>
      </c>
      <c r="E127" s="4">
        <f>RO!E349</f>
        <v>2</v>
      </c>
      <c r="F127" s="4">
        <f>RO!F349</f>
        <v>0</v>
      </c>
      <c r="G127" s="4">
        <f>RO!G349</f>
        <v>0</v>
      </c>
      <c r="H127" s="4">
        <f>RO!I349</f>
        <v>0</v>
      </c>
      <c r="I127" s="4">
        <f>RO!J349</f>
        <v>0</v>
      </c>
      <c r="J127" s="4">
        <f>RO!K349</f>
        <v>0</v>
      </c>
      <c r="K127" s="4">
        <f>RO!L349</f>
        <v>0</v>
      </c>
      <c r="L127" s="4">
        <f>RO!M349</f>
        <v>0</v>
      </c>
      <c r="M127" s="4">
        <f>RO!O349</f>
        <v>0</v>
      </c>
      <c r="N127" s="4">
        <f>RO!P349</f>
        <v>0</v>
      </c>
      <c r="O127" s="4">
        <f>RO!Q349</f>
        <v>0</v>
      </c>
      <c r="P127" s="4">
        <f>RO!R349</f>
        <v>0</v>
      </c>
      <c r="Q127" s="4">
        <f>RO!S349</f>
        <v>0</v>
      </c>
      <c r="R127" s="18">
        <f>RO!H349</f>
        <v>2</v>
      </c>
      <c r="S127" s="18">
        <f>RO!N349</f>
        <v>0</v>
      </c>
      <c r="T127" s="18">
        <f>RO!T349</f>
        <v>0</v>
      </c>
    </row>
    <row r="128" spans="1:20" s="17" customFormat="1" ht="18" customHeight="1" x14ac:dyDescent="0.2">
      <c r="A128" s="4" t="s">
        <v>296</v>
      </c>
      <c r="B128" s="9" t="s">
        <v>65</v>
      </c>
      <c r="C128" s="4">
        <f>RO!C350</f>
        <v>0</v>
      </c>
      <c r="D128" s="4">
        <f>RO!D350</f>
        <v>0</v>
      </c>
      <c r="E128" s="4">
        <f>RO!E350</f>
        <v>0</v>
      </c>
      <c r="F128" s="4">
        <f>RO!F350</f>
        <v>0</v>
      </c>
      <c r="G128" s="4">
        <f>RO!G350</f>
        <v>0</v>
      </c>
      <c r="H128" s="4">
        <f>RO!I350</f>
        <v>0</v>
      </c>
      <c r="I128" s="4">
        <f>RO!J350</f>
        <v>0</v>
      </c>
      <c r="J128" s="4">
        <f>RO!K350</f>
        <v>0</v>
      </c>
      <c r="K128" s="4">
        <f>RO!L350</f>
        <v>0</v>
      </c>
      <c r="L128" s="4">
        <f>RO!M350</f>
        <v>0</v>
      </c>
      <c r="M128" s="4">
        <f>RO!O350</f>
        <v>0</v>
      </c>
      <c r="N128" s="4">
        <f>RO!P350</f>
        <v>0</v>
      </c>
      <c r="O128" s="4">
        <f>RO!Q350</f>
        <v>0</v>
      </c>
      <c r="P128" s="4">
        <f>RO!R350</f>
        <v>0</v>
      </c>
      <c r="Q128" s="4">
        <f>RO!S350</f>
        <v>0</v>
      </c>
      <c r="R128" s="18">
        <f>RO!H350</f>
        <v>0</v>
      </c>
      <c r="S128" s="18">
        <f>RO!N350</f>
        <v>0</v>
      </c>
      <c r="T128" s="18">
        <f>RO!T350</f>
        <v>0</v>
      </c>
    </row>
    <row r="129" spans="1:20" s="17" customFormat="1" ht="18" customHeight="1" x14ac:dyDescent="0.2">
      <c r="A129" s="4" t="s">
        <v>297</v>
      </c>
      <c r="B129" s="9" t="s">
        <v>298</v>
      </c>
      <c r="C129" s="4">
        <f>RO!C351</f>
        <v>0</v>
      </c>
      <c r="D129" s="4">
        <f>RO!D351</f>
        <v>0</v>
      </c>
      <c r="E129" s="4">
        <f>RO!E351</f>
        <v>0</v>
      </c>
      <c r="F129" s="4">
        <f>RO!F351</f>
        <v>0</v>
      </c>
      <c r="G129" s="4">
        <f>RO!G351</f>
        <v>0</v>
      </c>
      <c r="H129" s="4">
        <f>RO!I351</f>
        <v>0</v>
      </c>
      <c r="I129" s="4">
        <f>RO!J351</f>
        <v>0</v>
      </c>
      <c r="J129" s="4">
        <f>RO!K351</f>
        <v>0</v>
      </c>
      <c r="K129" s="4">
        <f>RO!L351</f>
        <v>0</v>
      </c>
      <c r="L129" s="4">
        <f>RO!M351</f>
        <v>0</v>
      </c>
      <c r="M129" s="4">
        <f>RO!O351</f>
        <v>0</v>
      </c>
      <c r="N129" s="4">
        <f>RO!P351</f>
        <v>0</v>
      </c>
      <c r="O129" s="4">
        <f>RO!Q351</f>
        <v>0</v>
      </c>
      <c r="P129" s="4">
        <f>RO!R351</f>
        <v>0</v>
      </c>
      <c r="Q129" s="4">
        <f>RO!S351</f>
        <v>0</v>
      </c>
      <c r="R129" s="18">
        <f>RO!H351</f>
        <v>0</v>
      </c>
      <c r="S129" s="18">
        <f>RO!N351</f>
        <v>0</v>
      </c>
      <c r="T129" s="18">
        <f>RO!T351</f>
        <v>0</v>
      </c>
    </row>
    <row r="130" spans="1:20" s="17" customFormat="1" ht="18" customHeight="1" x14ac:dyDescent="0.2">
      <c r="A130" s="4" t="s">
        <v>299</v>
      </c>
      <c r="B130" s="9" t="s">
        <v>67</v>
      </c>
      <c r="C130" s="4">
        <f>RO!C352</f>
        <v>0</v>
      </c>
      <c r="D130" s="4">
        <f>RO!D352</f>
        <v>0</v>
      </c>
      <c r="E130" s="4">
        <f>RO!E352</f>
        <v>0</v>
      </c>
      <c r="F130" s="4">
        <f>RO!F352</f>
        <v>0</v>
      </c>
      <c r="G130" s="4">
        <f>RO!G352</f>
        <v>0</v>
      </c>
      <c r="H130" s="4">
        <f>RO!I352</f>
        <v>0</v>
      </c>
      <c r="I130" s="4">
        <f>RO!J352</f>
        <v>0</v>
      </c>
      <c r="J130" s="4">
        <f>RO!K352</f>
        <v>0</v>
      </c>
      <c r="K130" s="4">
        <f>RO!L352</f>
        <v>0</v>
      </c>
      <c r="L130" s="4">
        <f>RO!M352</f>
        <v>0</v>
      </c>
      <c r="M130" s="4">
        <f>RO!O352</f>
        <v>0</v>
      </c>
      <c r="N130" s="4">
        <f>RO!P352</f>
        <v>0</v>
      </c>
      <c r="O130" s="4">
        <f>RO!Q352</f>
        <v>0</v>
      </c>
      <c r="P130" s="4">
        <f>RO!R352</f>
        <v>0</v>
      </c>
      <c r="Q130" s="4">
        <f>RO!S352</f>
        <v>0</v>
      </c>
      <c r="R130" s="18">
        <f>RO!H352</f>
        <v>0</v>
      </c>
      <c r="S130" s="18">
        <f>RO!N352</f>
        <v>0</v>
      </c>
      <c r="T130" s="18">
        <f>RO!T352</f>
        <v>0</v>
      </c>
    </row>
    <row r="131" spans="1:20" s="17" customFormat="1" ht="18" customHeight="1" x14ac:dyDescent="0.2">
      <c r="A131" s="4" t="s">
        <v>300</v>
      </c>
      <c r="B131" s="9" t="s">
        <v>301</v>
      </c>
      <c r="C131" s="4">
        <f>RO!C353</f>
        <v>0</v>
      </c>
      <c r="D131" s="4">
        <f>RO!D353</f>
        <v>0</v>
      </c>
      <c r="E131" s="4">
        <f>RO!E353</f>
        <v>1</v>
      </c>
      <c r="F131" s="4">
        <f>RO!F353</f>
        <v>0</v>
      </c>
      <c r="G131" s="4">
        <f>RO!G353</f>
        <v>0</v>
      </c>
      <c r="H131" s="4">
        <f>RO!I353</f>
        <v>0</v>
      </c>
      <c r="I131" s="4">
        <f>RO!J353</f>
        <v>0</v>
      </c>
      <c r="J131" s="4">
        <f>RO!K353</f>
        <v>0</v>
      </c>
      <c r="K131" s="4">
        <f>RO!L353</f>
        <v>0</v>
      </c>
      <c r="L131" s="4">
        <f>RO!M353</f>
        <v>0</v>
      </c>
      <c r="M131" s="4">
        <f>RO!O353</f>
        <v>0</v>
      </c>
      <c r="N131" s="4">
        <f>RO!P353</f>
        <v>0</v>
      </c>
      <c r="O131" s="4">
        <f>RO!Q353</f>
        <v>1</v>
      </c>
      <c r="P131" s="4">
        <f>RO!R353</f>
        <v>0</v>
      </c>
      <c r="Q131" s="4">
        <f>RO!S353</f>
        <v>0</v>
      </c>
      <c r="R131" s="18">
        <f>RO!H353</f>
        <v>1</v>
      </c>
      <c r="S131" s="18">
        <f>RO!N353</f>
        <v>0</v>
      </c>
      <c r="T131" s="18">
        <f>RO!T353</f>
        <v>1</v>
      </c>
    </row>
    <row r="132" spans="1:20" s="17" customFormat="1" ht="18" customHeight="1" x14ac:dyDescent="0.2">
      <c r="A132" s="4" t="s">
        <v>302</v>
      </c>
      <c r="B132" s="9" t="s">
        <v>303</v>
      </c>
      <c r="C132" s="4">
        <f>RO!C354</f>
        <v>0</v>
      </c>
      <c r="D132" s="4">
        <f>RO!D354</f>
        <v>0</v>
      </c>
      <c r="E132" s="4">
        <f>RO!E354</f>
        <v>0</v>
      </c>
      <c r="F132" s="4">
        <f>RO!F354</f>
        <v>0</v>
      </c>
      <c r="G132" s="4">
        <f>RO!G354</f>
        <v>0</v>
      </c>
      <c r="H132" s="4">
        <f>RO!I354</f>
        <v>0</v>
      </c>
      <c r="I132" s="4">
        <f>RO!J354</f>
        <v>0</v>
      </c>
      <c r="J132" s="4">
        <f>RO!K354</f>
        <v>0</v>
      </c>
      <c r="K132" s="4">
        <f>RO!L354</f>
        <v>0</v>
      </c>
      <c r="L132" s="4">
        <f>RO!M354</f>
        <v>0</v>
      </c>
      <c r="M132" s="4">
        <f>RO!O354</f>
        <v>0</v>
      </c>
      <c r="N132" s="4">
        <f>RO!P354</f>
        <v>0</v>
      </c>
      <c r="O132" s="4">
        <f>RO!Q354</f>
        <v>0</v>
      </c>
      <c r="P132" s="4">
        <f>RO!R354</f>
        <v>0</v>
      </c>
      <c r="Q132" s="4">
        <f>RO!S354</f>
        <v>0</v>
      </c>
      <c r="R132" s="18">
        <f>RO!H354</f>
        <v>0</v>
      </c>
      <c r="S132" s="18">
        <f>RO!N354</f>
        <v>0</v>
      </c>
      <c r="T132" s="18">
        <f>RO!T354</f>
        <v>0</v>
      </c>
    </row>
    <row r="133" spans="1:20" s="17" customFormat="1" ht="18" customHeight="1" x14ac:dyDescent="0.2">
      <c r="A133" s="4" t="s">
        <v>304</v>
      </c>
      <c r="B133" s="9" t="s">
        <v>305</v>
      </c>
      <c r="C133" s="4">
        <f>RO!C355</f>
        <v>0</v>
      </c>
      <c r="D133" s="4">
        <f>RO!D355</f>
        <v>0</v>
      </c>
      <c r="E133" s="4">
        <f>RO!E355</f>
        <v>0</v>
      </c>
      <c r="F133" s="4">
        <f>RO!F355</f>
        <v>0</v>
      </c>
      <c r="G133" s="4">
        <f>RO!G355</f>
        <v>0</v>
      </c>
      <c r="H133" s="4">
        <f>RO!I355</f>
        <v>0</v>
      </c>
      <c r="I133" s="4">
        <f>RO!J355</f>
        <v>0</v>
      </c>
      <c r="J133" s="4">
        <f>RO!K355</f>
        <v>0</v>
      </c>
      <c r="K133" s="4">
        <f>RO!L355</f>
        <v>0</v>
      </c>
      <c r="L133" s="4">
        <f>RO!M355</f>
        <v>0</v>
      </c>
      <c r="M133" s="4">
        <f>RO!O355</f>
        <v>0</v>
      </c>
      <c r="N133" s="4">
        <f>RO!P355</f>
        <v>0</v>
      </c>
      <c r="O133" s="4">
        <f>RO!Q355</f>
        <v>0</v>
      </c>
      <c r="P133" s="4">
        <f>RO!R355</f>
        <v>0</v>
      </c>
      <c r="Q133" s="4">
        <f>RO!S355</f>
        <v>0</v>
      </c>
      <c r="R133" s="18">
        <f>RO!H355</f>
        <v>0</v>
      </c>
      <c r="S133" s="18">
        <f>RO!N355</f>
        <v>0</v>
      </c>
      <c r="T133" s="18">
        <f>RO!T355</f>
        <v>0</v>
      </c>
    </row>
    <row r="135" spans="1:20" ht="15" customHeight="1" x14ac:dyDescent="0.2">
      <c r="A135" s="42" t="s">
        <v>307</v>
      </c>
      <c r="B135" s="43"/>
      <c r="C135" s="46" t="s">
        <v>306</v>
      </c>
      <c r="D135" s="47"/>
      <c r="E135" s="47"/>
      <c r="F135" s="47"/>
      <c r="G135" s="47"/>
      <c r="H135" s="47"/>
      <c r="I135" s="46" t="s">
        <v>82</v>
      </c>
      <c r="J135" s="47"/>
      <c r="K135" s="47"/>
      <c r="L135" s="47"/>
      <c r="M135" s="47"/>
      <c r="N135" s="47"/>
      <c r="O135" s="46" t="s">
        <v>83</v>
      </c>
      <c r="P135" s="47"/>
      <c r="Q135" s="47"/>
      <c r="R135" s="47"/>
      <c r="S135" s="47"/>
      <c r="T135" s="49"/>
    </row>
    <row r="136" spans="1:20" ht="15" customHeight="1" x14ac:dyDescent="0.2">
      <c r="A136" s="51"/>
      <c r="B136" s="52"/>
      <c r="C136" s="53" t="s">
        <v>267</v>
      </c>
      <c r="D136" s="54"/>
      <c r="E136" s="53" t="s">
        <v>230</v>
      </c>
      <c r="F136" s="54"/>
      <c r="G136" s="53" t="s">
        <v>286</v>
      </c>
      <c r="H136" s="54"/>
      <c r="I136" s="53" t="s">
        <v>267</v>
      </c>
      <c r="J136" s="54"/>
      <c r="K136" s="53" t="s">
        <v>230</v>
      </c>
      <c r="L136" s="54"/>
      <c r="M136" s="53" t="s">
        <v>286</v>
      </c>
      <c r="N136" s="54"/>
      <c r="O136" s="53" t="s">
        <v>267</v>
      </c>
      <c r="P136" s="54"/>
      <c r="Q136" s="53" t="s">
        <v>230</v>
      </c>
      <c r="R136" s="54"/>
      <c r="S136" s="53" t="s">
        <v>286</v>
      </c>
      <c r="T136" s="55"/>
    </row>
    <row r="137" spans="1:20" ht="15" customHeight="1" x14ac:dyDescent="0.2">
      <c r="A137" s="44"/>
      <c r="B137" s="45"/>
      <c r="C137" s="5" t="s">
        <v>50</v>
      </c>
      <c r="D137" s="5" t="s">
        <v>51</v>
      </c>
      <c r="E137" s="5" t="s">
        <v>50</v>
      </c>
      <c r="F137" s="5" t="s">
        <v>51</v>
      </c>
      <c r="G137" s="5" t="s">
        <v>50</v>
      </c>
      <c r="H137" s="5" t="s">
        <v>51</v>
      </c>
      <c r="I137" s="5" t="s">
        <v>50</v>
      </c>
      <c r="J137" s="5" t="s">
        <v>51</v>
      </c>
      <c r="K137" s="5" t="s">
        <v>50</v>
      </c>
      <c r="L137" s="5" t="s">
        <v>51</v>
      </c>
      <c r="M137" s="5" t="s">
        <v>50</v>
      </c>
      <c r="N137" s="5" t="s">
        <v>51</v>
      </c>
      <c r="O137" s="5" t="s">
        <v>50</v>
      </c>
      <c r="P137" s="5" t="s">
        <v>51</v>
      </c>
      <c r="Q137" s="5" t="s">
        <v>50</v>
      </c>
      <c r="R137" s="5" t="s">
        <v>51</v>
      </c>
      <c r="S137" s="5" t="s">
        <v>50</v>
      </c>
      <c r="T137" s="6" t="s">
        <v>51</v>
      </c>
    </row>
    <row r="138" spans="1:20" ht="18" customHeight="1" x14ac:dyDescent="0.2">
      <c r="A138" s="4" t="s">
        <v>308</v>
      </c>
      <c r="B138" s="9" t="s">
        <v>291</v>
      </c>
      <c r="C138" s="4">
        <f>RO!C382</f>
        <v>2</v>
      </c>
      <c r="D138" s="4">
        <f>RO!D382</f>
        <v>0</v>
      </c>
      <c r="E138" s="4">
        <f>RO!E382</f>
        <v>0</v>
      </c>
      <c r="F138" s="4">
        <f>RO!F382</f>
        <v>0</v>
      </c>
      <c r="G138" s="4">
        <f>RO!G382</f>
        <v>0</v>
      </c>
      <c r="H138" s="4">
        <f>RO!H382</f>
        <v>0</v>
      </c>
      <c r="I138" s="4">
        <f>RO!I382</f>
        <v>0</v>
      </c>
      <c r="J138" s="4">
        <f>RO!J382</f>
        <v>0</v>
      </c>
      <c r="K138" s="4">
        <f>RO!K382</f>
        <v>0</v>
      </c>
      <c r="L138" s="4">
        <f>RO!L382</f>
        <v>0</v>
      </c>
      <c r="M138" s="4">
        <f>RO!M382</f>
        <v>0</v>
      </c>
      <c r="N138" s="4">
        <f>RO!N382</f>
        <v>0</v>
      </c>
      <c r="O138" s="4">
        <f>RO!O382</f>
        <v>0</v>
      </c>
      <c r="P138" s="4">
        <f>RO!P382</f>
        <v>0</v>
      </c>
      <c r="Q138" s="4">
        <f>RO!Q382</f>
        <v>0</v>
      </c>
      <c r="R138" s="4">
        <f>RO!R382</f>
        <v>0</v>
      </c>
      <c r="S138" s="4">
        <f>RO!S382</f>
        <v>0</v>
      </c>
      <c r="T138" s="4">
        <f>RO!T382</f>
        <v>0</v>
      </c>
    </row>
    <row r="139" spans="1:20" ht="18" customHeight="1" x14ac:dyDescent="0.2">
      <c r="A139" s="4" t="s">
        <v>309</v>
      </c>
      <c r="B139" s="9" t="s">
        <v>293</v>
      </c>
      <c r="C139" s="4">
        <f>RO!C383</f>
        <v>0</v>
      </c>
      <c r="D139" s="4">
        <f>RO!D383</f>
        <v>0</v>
      </c>
      <c r="E139" s="4">
        <f>RO!E383</f>
        <v>0</v>
      </c>
      <c r="F139" s="4">
        <f>RO!F383</f>
        <v>0</v>
      </c>
      <c r="G139" s="4">
        <f>RO!G383</f>
        <v>0</v>
      </c>
      <c r="H139" s="4">
        <f>RO!H383</f>
        <v>0</v>
      </c>
      <c r="I139" s="4">
        <f>RO!I383</f>
        <v>0</v>
      </c>
      <c r="J139" s="4">
        <f>RO!J383</f>
        <v>0</v>
      </c>
      <c r="K139" s="4">
        <f>RO!K383</f>
        <v>0</v>
      </c>
      <c r="L139" s="4">
        <f>RO!L383</f>
        <v>0</v>
      </c>
      <c r="M139" s="4">
        <f>RO!M383</f>
        <v>0</v>
      </c>
      <c r="N139" s="4">
        <f>RO!N383</f>
        <v>0</v>
      </c>
      <c r="O139" s="4">
        <f>RO!O383</f>
        <v>0</v>
      </c>
      <c r="P139" s="4">
        <f>RO!P383</f>
        <v>0</v>
      </c>
      <c r="Q139" s="4">
        <f>RO!Q383</f>
        <v>0</v>
      </c>
      <c r="R139" s="4">
        <f>RO!R383</f>
        <v>0</v>
      </c>
      <c r="S139" s="4">
        <f>RO!S383</f>
        <v>0</v>
      </c>
      <c r="T139" s="4">
        <f>RO!T383</f>
        <v>0</v>
      </c>
    </row>
    <row r="140" spans="1:20" ht="18" customHeight="1" x14ac:dyDescent="0.2">
      <c r="A140" s="4" t="s">
        <v>310</v>
      </c>
      <c r="B140" s="9" t="s">
        <v>295</v>
      </c>
      <c r="C140" s="4">
        <f>RO!C384</f>
        <v>2</v>
      </c>
      <c r="D140" s="4">
        <f>RO!D384</f>
        <v>0</v>
      </c>
      <c r="E140" s="4">
        <f>RO!E384</f>
        <v>0</v>
      </c>
      <c r="F140" s="4">
        <f>RO!F384</f>
        <v>0</v>
      </c>
      <c r="G140" s="4">
        <f>RO!G384</f>
        <v>0</v>
      </c>
      <c r="H140" s="4">
        <f>RO!H384</f>
        <v>0</v>
      </c>
      <c r="I140" s="4">
        <f>RO!I384</f>
        <v>0</v>
      </c>
      <c r="J140" s="4">
        <f>RO!J384</f>
        <v>0</v>
      </c>
      <c r="K140" s="4">
        <f>RO!K384</f>
        <v>0</v>
      </c>
      <c r="L140" s="4">
        <f>RO!L384</f>
        <v>0</v>
      </c>
      <c r="M140" s="4">
        <f>RO!M384</f>
        <v>0</v>
      </c>
      <c r="N140" s="4">
        <f>RO!N384</f>
        <v>0</v>
      </c>
      <c r="O140" s="4">
        <f>RO!O384</f>
        <v>0</v>
      </c>
      <c r="P140" s="4">
        <f>RO!P384</f>
        <v>0</v>
      </c>
      <c r="Q140" s="4">
        <f>RO!Q384</f>
        <v>0</v>
      </c>
      <c r="R140" s="4">
        <f>RO!R384</f>
        <v>0</v>
      </c>
      <c r="S140" s="4">
        <f>RO!S384</f>
        <v>0</v>
      </c>
      <c r="T140" s="4">
        <f>RO!T384</f>
        <v>0</v>
      </c>
    </row>
    <row r="141" spans="1:20" ht="18" customHeight="1" x14ac:dyDescent="0.2">
      <c r="A141" s="4" t="s">
        <v>311</v>
      </c>
      <c r="B141" s="9" t="s">
        <v>65</v>
      </c>
      <c r="C141" s="4">
        <f>RO!C385</f>
        <v>0</v>
      </c>
      <c r="D141" s="4">
        <f>RO!D385</f>
        <v>0</v>
      </c>
      <c r="E141" s="4">
        <f>RO!E385</f>
        <v>0</v>
      </c>
      <c r="F141" s="4">
        <f>RO!F385</f>
        <v>0</v>
      </c>
      <c r="G141" s="4">
        <f>RO!G385</f>
        <v>0</v>
      </c>
      <c r="H141" s="4">
        <f>RO!H385</f>
        <v>0</v>
      </c>
      <c r="I141" s="4">
        <f>RO!I385</f>
        <v>0</v>
      </c>
      <c r="J141" s="4">
        <f>RO!J385</f>
        <v>0</v>
      </c>
      <c r="K141" s="4">
        <f>RO!K385</f>
        <v>0</v>
      </c>
      <c r="L141" s="4">
        <f>RO!L385</f>
        <v>0</v>
      </c>
      <c r="M141" s="4">
        <f>RO!M385</f>
        <v>0</v>
      </c>
      <c r="N141" s="4">
        <f>RO!N385</f>
        <v>0</v>
      </c>
      <c r="O141" s="4">
        <f>RO!O385</f>
        <v>0</v>
      </c>
      <c r="P141" s="4">
        <f>RO!P385</f>
        <v>0</v>
      </c>
      <c r="Q141" s="4">
        <f>RO!Q385</f>
        <v>0</v>
      </c>
      <c r="R141" s="4">
        <f>RO!R385</f>
        <v>0</v>
      </c>
      <c r="S141" s="4">
        <f>RO!S385</f>
        <v>0</v>
      </c>
      <c r="T141" s="4">
        <f>RO!T385</f>
        <v>0</v>
      </c>
    </row>
    <row r="142" spans="1:20" ht="18" customHeight="1" x14ac:dyDescent="0.2">
      <c r="A142" s="4" t="s">
        <v>312</v>
      </c>
      <c r="B142" s="9" t="s">
        <v>298</v>
      </c>
      <c r="C142" s="4">
        <f>RO!C386</f>
        <v>0</v>
      </c>
      <c r="D142" s="4">
        <f>RO!D386</f>
        <v>0</v>
      </c>
      <c r="E142" s="4">
        <f>RO!E386</f>
        <v>0</v>
      </c>
      <c r="F142" s="4">
        <f>RO!F386</f>
        <v>0</v>
      </c>
      <c r="G142" s="4">
        <f>RO!G386</f>
        <v>0</v>
      </c>
      <c r="H142" s="4">
        <f>RO!H386</f>
        <v>0</v>
      </c>
      <c r="I142" s="4">
        <f>RO!I386</f>
        <v>0</v>
      </c>
      <c r="J142" s="4">
        <f>RO!J386</f>
        <v>0</v>
      </c>
      <c r="K142" s="4">
        <f>RO!K386</f>
        <v>0</v>
      </c>
      <c r="L142" s="4">
        <f>RO!L386</f>
        <v>0</v>
      </c>
      <c r="M142" s="4">
        <f>RO!M386</f>
        <v>0</v>
      </c>
      <c r="N142" s="4">
        <f>RO!N386</f>
        <v>0</v>
      </c>
      <c r="O142" s="4">
        <f>RO!O386</f>
        <v>0</v>
      </c>
      <c r="P142" s="4">
        <f>RO!P386</f>
        <v>0</v>
      </c>
      <c r="Q142" s="4">
        <f>RO!Q386</f>
        <v>0</v>
      </c>
      <c r="R142" s="4">
        <f>RO!R386</f>
        <v>0</v>
      </c>
      <c r="S142" s="4">
        <f>RO!S386</f>
        <v>0</v>
      </c>
      <c r="T142" s="4">
        <f>RO!T386</f>
        <v>0</v>
      </c>
    </row>
    <row r="143" spans="1:20" ht="18" customHeight="1" x14ac:dyDescent="0.2">
      <c r="A143" s="4" t="s">
        <v>313</v>
      </c>
      <c r="B143" s="9" t="s">
        <v>67</v>
      </c>
      <c r="C143" s="4">
        <f>RO!C387</f>
        <v>0</v>
      </c>
      <c r="D143" s="4">
        <f>RO!D387</f>
        <v>0</v>
      </c>
      <c r="E143" s="4">
        <f>RO!E387</f>
        <v>0</v>
      </c>
      <c r="F143" s="4">
        <f>RO!F387</f>
        <v>0</v>
      </c>
      <c r="G143" s="4">
        <f>RO!G387</f>
        <v>0</v>
      </c>
      <c r="H143" s="4">
        <f>RO!H387</f>
        <v>0</v>
      </c>
      <c r="I143" s="4">
        <f>RO!I387</f>
        <v>0</v>
      </c>
      <c r="J143" s="4">
        <f>RO!J387</f>
        <v>0</v>
      </c>
      <c r="K143" s="4">
        <f>RO!K387</f>
        <v>0</v>
      </c>
      <c r="L143" s="4">
        <f>RO!L387</f>
        <v>0</v>
      </c>
      <c r="M143" s="4">
        <f>RO!M387</f>
        <v>0</v>
      </c>
      <c r="N143" s="4">
        <f>RO!N387</f>
        <v>0</v>
      </c>
      <c r="O143" s="4">
        <f>RO!O387</f>
        <v>0</v>
      </c>
      <c r="P143" s="4">
        <f>RO!P387</f>
        <v>0</v>
      </c>
      <c r="Q143" s="4">
        <f>RO!Q387</f>
        <v>0</v>
      </c>
      <c r="R143" s="4">
        <f>RO!R387</f>
        <v>0</v>
      </c>
      <c r="S143" s="4">
        <f>RO!S387</f>
        <v>0</v>
      </c>
      <c r="T143" s="4">
        <f>RO!T387</f>
        <v>0</v>
      </c>
    </row>
    <row r="144" spans="1:20" ht="18" customHeight="1" x14ac:dyDescent="0.2">
      <c r="A144" s="4" t="s">
        <v>314</v>
      </c>
      <c r="B144" s="9" t="s">
        <v>301</v>
      </c>
      <c r="C144" s="4">
        <f>RO!C388</f>
        <v>0</v>
      </c>
      <c r="D144" s="4">
        <f>RO!D388</f>
        <v>0</v>
      </c>
      <c r="E144" s="4">
        <f>RO!E388</f>
        <v>0</v>
      </c>
      <c r="F144" s="4">
        <f>RO!F388</f>
        <v>0</v>
      </c>
      <c r="G144" s="4">
        <f>RO!G388</f>
        <v>0</v>
      </c>
      <c r="H144" s="4">
        <f>RO!H388</f>
        <v>0</v>
      </c>
      <c r="I144" s="4">
        <f>RO!I388</f>
        <v>0</v>
      </c>
      <c r="J144" s="4">
        <f>RO!J388</f>
        <v>0</v>
      </c>
      <c r="K144" s="4">
        <f>RO!K388</f>
        <v>0</v>
      </c>
      <c r="L144" s="4">
        <f>RO!L388</f>
        <v>0</v>
      </c>
      <c r="M144" s="4">
        <f>RO!M388</f>
        <v>0</v>
      </c>
      <c r="N144" s="4">
        <f>RO!N388</f>
        <v>0</v>
      </c>
      <c r="O144" s="4">
        <f>RO!O388</f>
        <v>0</v>
      </c>
      <c r="P144" s="4">
        <f>RO!P388</f>
        <v>0</v>
      </c>
      <c r="Q144" s="4">
        <f>RO!Q388</f>
        <v>0</v>
      </c>
      <c r="R144" s="4">
        <f>RO!R388</f>
        <v>0</v>
      </c>
      <c r="S144" s="4">
        <f>RO!S388</f>
        <v>0</v>
      </c>
      <c r="T144" s="4">
        <f>RO!T388</f>
        <v>0</v>
      </c>
    </row>
    <row r="145" spans="1:20" ht="18" customHeight="1" x14ac:dyDescent="0.2">
      <c r="A145" s="4" t="s">
        <v>315</v>
      </c>
      <c r="B145" s="9" t="s">
        <v>303</v>
      </c>
      <c r="C145" s="4">
        <f>RO!C389</f>
        <v>0</v>
      </c>
      <c r="D145" s="4">
        <f>RO!D389</f>
        <v>0</v>
      </c>
      <c r="E145" s="4">
        <f>RO!E389</f>
        <v>0</v>
      </c>
      <c r="F145" s="4">
        <f>RO!F389</f>
        <v>0</v>
      </c>
      <c r="G145" s="4">
        <f>RO!G389</f>
        <v>0</v>
      </c>
      <c r="H145" s="4">
        <f>RO!H389</f>
        <v>0</v>
      </c>
      <c r="I145" s="4">
        <f>RO!I389</f>
        <v>0</v>
      </c>
      <c r="J145" s="4">
        <f>RO!J389</f>
        <v>0</v>
      </c>
      <c r="K145" s="4">
        <f>RO!K389</f>
        <v>0</v>
      </c>
      <c r="L145" s="4">
        <f>RO!L389</f>
        <v>0</v>
      </c>
      <c r="M145" s="4">
        <f>RO!M389</f>
        <v>0</v>
      </c>
      <c r="N145" s="4">
        <f>RO!N389</f>
        <v>0</v>
      </c>
      <c r="O145" s="4">
        <f>RO!O389</f>
        <v>0</v>
      </c>
      <c r="P145" s="4">
        <f>RO!P389</f>
        <v>0</v>
      </c>
      <c r="Q145" s="4">
        <f>RO!Q389</f>
        <v>0</v>
      </c>
      <c r="R145" s="4">
        <f>RO!R389</f>
        <v>0</v>
      </c>
      <c r="S145" s="4">
        <f>RO!S389</f>
        <v>0</v>
      </c>
      <c r="T145" s="4">
        <f>RO!T389</f>
        <v>0</v>
      </c>
    </row>
    <row r="146" spans="1:20" ht="18" customHeight="1" x14ac:dyDescent="0.2">
      <c r="A146" s="4" t="s">
        <v>316</v>
      </c>
      <c r="B146" s="9" t="s">
        <v>305</v>
      </c>
      <c r="C146" s="4">
        <f>RO!C390</f>
        <v>0</v>
      </c>
      <c r="D146" s="4">
        <f>RO!D390</f>
        <v>0</v>
      </c>
      <c r="E146" s="4">
        <f>RO!E390</f>
        <v>0</v>
      </c>
      <c r="F146" s="4">
        <f>RO!F390</f>
        <v>0</v>
      </c>
      <c r="G146" s="4">
        <f>RO!G390</f>
        <v>0</v>
      </c>
      <c r="H146" s="4">
        <f>RO!H390</f>
        <v>0</v>
      </c>
      <c r="I146" s="4">
        <f>RO!I390</f>
        <v>0</v>
      </c>
      <c r="J146" s="4">
        <f>RO!J390</f>
        <v>0</v>
      </c>
      <c r="K146" s="4">
        <f>RO!K390</f>
        <v>0</v>
      </c>
      <c r="L146" s="4">
        <f>RO!L390</f>
        <v>0</v>
      </c>
      <c r="M146" s="4">
        <f>RO!M390</f>
        <v>0</v>
      </c>
      <c r="N146" s="4">
        <f>RO!N390</f>
        <v>0</v>
      </c>
      <c r="O146" s="4">
        <f>RO!O390</f>
        <v>0</v>
      </c>
      <c r="P146" s="4">
        <f>RO!P390</f>
        <v>0</v>
      </c>
      <c r="Q146" s="4">
        <f>RO!Q390</f>
        <v>0</v>
      </c>
      <c r="R146" s="4">
        <f>RO!R390</f>
        <v>0</v>
      </c>
      <c r="S146" s="4">
        <f>RO!S390</f>
        <v>0</v>
      </c>
      <c r="T146" s="4">
        <f>RO!T390</f>
        <v>0</v>
      </c>
    </row>
    <row r="148" spans="1:20" ht="15" customHeight="1" x14ac:dyDescent="0.2">
      <c r="A148" s="42" t="s">
        <v>325</v>
      </c>
      <c r="B148" s="43"/>
      <c r="C148" s="46" t="s">
        <v>248</v>
      </c>
      <c r="D148" s="47"/>
      <c r="E148" s="47"/>
      <c r="F148" s="47"/>
      <c r="G148" s="47"/>
      <c r="H148" s="46" t="s">
        <v>342</v>
      </c>
      <c r="I148" s="47"/>
      <c r="J148" s="47"/>
      <c r="K148" s="47"/>
      <c r="L148" s="48"/>
      <c r="M148" s="46" t="s">
        <v>34</v>
      </c>
      <c r="N148" s="49"/>
    </row>
    <row r="149" spans="1:20" ht="15" customHeight="1" x14ac:dyDescent="0.2">
      <c r="A149" s="44"/>
      <c r="B149" s="45"/>
      <c r="C149" s="7" t="s">
        <v>17</v>
      </c>
      <c r="D149" s="7" t="s">
        <v>18</v>
      </c>
      <c r="E149" s="7" t="s">
        <v>19</v>
      </c>
      <c r="F149" s="8" t="s">
        <v>20</v>
      </c>
      <c r="G149" s="7" t="s">
        <v>21</v>
      </c>
      <c r="H149" s="7" t="s">
        <v>17</v>
      </c>
      <c r="I149" s="7" t="s">
        <v>18</v>
      </c>
      <c r="J149" s="7" t="s">
        <v>19</v>
      </c>
      <c r="K149" s="7" t="s">
        <v>20</v>
      </c>
      <c r="L149" s="7" t="s">
        <v>21</v>
      </c>
      <c r="M149" s="7" t="s">
        <v>287</v>
      </c>
      <c r="N149" s="8" t="s">
        <v>286</v>
      </c>
    </row>
    <row r="150" spans="1:20" s="17" customFormat="1" ht="18" customHeight="1" x14ac:dyDescent="0.2">
      <c r="A150" s="4" t="s">
        <v>326</v>
      </c>
      <c r="B150" s="9" t="s">
        <v>327</v>
      </c>
      <c r="C150" s="4">
        <f>RO!C415</f>
        <v>0</v>
      </c>
      <c r="D150" s="4">
        <f>RO!D415</f>
        <v>0</v>
      </c>
      <c r="E150" s="4">
        <f>RO!E415</f>
        <v>24</v>
      </c>
      <c r="F150" s="4">
        <f>RO!F415</f>
        <v>15</v>
      </c>
      <c r="G150" s="4">
        <f>RO!G415</f>
        <v>1</v>
      </c>
      <c r="H150" s="4">
        <f>RO!I415</f>
        <v>0</v>
      </c>
      <c r="I150" s="4">
        <f>RO!J415</f>
        <v>0</v>
      </c>
      <c r="J150" s="4">
        <f>RO!K415</f>
        <v>2</v>
      </c>
      <c r="K150" s="4">
        <f>RO!L415</f>
        <v>0</v>
      </c>
      <c r="L150" s="4">
        <f>RO!M415</f>
        <v>0</v>
      </c>
      <c r="M150" s="18">
        <f>RO!H415</f>
        <v>40</v>
      </c>
      <c r="N150" s="18">
        <f>RO!N415</f>
        <v>2</v>
      </c>
    </row>
    <row r="151" spans="1:20" s="17" customFormat="1" ht="18" customHeight="1" x14ac:dyDescent="0.2">
      <c r="A151" s="4" t="s">
        <v>328</v>
      </c>
      <c r="B151" s="9" t="s">
        <v>329</v>
      </c>
      <c r="C151" s="4">
        <f>RO!C416</f>
        <v>0</v>
      </c>
      <c r="D151" s="4">
        <f>RO!D416</f>
        <v>0</v>
      </c>
      <c r="E151" s="4">
        <f>RO!E416</f>
        <v>99</v>
      </c>
      <c r="F151" s="4">
        <f>RO!F416</f>
        <v>108</v>
      </c>
      <c r="G151" s="4">
        <f>RO!G416</f>
        <v>4</v>
      </c>
      <c r="H151" s="4">
        <f>RO!I416</f>
        <v>0</v>
      </c>
      <c r="I151" s="4">
        <f>RO!J416</f>
        <v>0</v>
      </c>
      <c r="J151" s="4">
        <f>RO!K416</f>
        <v>16</v>
      </c>
      <c r="K151" s="4">
        <f>RO!L416</f>
        <v>22</v>
      </c>
      <c r="L151" s="4">
        <f>RO!M416</f>
        <v>0</v>
      </c>
      <c r="M151" s="18">
        <f>RO!H416</f>
        <v>211</v>
      </c>
      <c r="N151" s="18">
        <f>RO!N416</f>
        <v>38</v>
      </c>
    </row>
    <row r="152" spans="1:20" s="17" customFormat="1" ht="18" customHeight="1" x14ac:dyDescent="0.2">
      <c r="A152" s="4" t="s">
        <v>330</v>
      </c>
      <c r="B152" s="9" t="s">
        <v>331</v>
      </c>
      <c r="C152" s="4">
        <f>RO!C417</f>
        <v>0</v>
      </c>
      <c r="D152" s="4">
        <f>RO!D417</f>
        <v>0</v>
      </c>
      <c r="E152" s="4">
        <f>RO!E417</f>
        <v>30</v>
      </c>
      <c r="F152" s="4">
        <f>RO!F417</f>
        <v>11</v>
      </c>
      <c r="G152" s="4">
        <f>RO!G417</f>
        <v>2</v>
      </c>
      <c r="H152" s="4">
        <f>RO!I417</f>
        <v>0</v>
      </c>
      <c r="I152" s="4">
        <f>RO!J417</f>
        <v>0</v>
      </c>
      <c r="J152" s="4">
        <f>RO!K417</f>
        <v>1</v>
      </c>
      <c r="K152" s="4">
        <f>RO!L417</f>
        <v>2</v>
      </c>
      <c r="L152" s="4">
        <f>RO!M417</f>
        <v>0</v>
      </c>
      <c r="M152" s="18">
        <f>RO!H417</f>
        <v>43</v>
      </c>
      <c r="N152" s="18">
        <f>RO!N417</f>
        <v>3</v>
      </c>
    </row>
    <row r="153" spans="1:20" s="17" customFormat="1" ht="18" customHeight="1" x14ac:dyDescent="0.2">
      <c r="A153" s="4" t="s">
        <v>332</v>
      </c>
      <c r="B153" s="9" t="s">
        <v>333</v>
      </c>
      <c r="C153" s="4">
        <f>RO!C418</f>
        <v>0</v>
      </c>
      <c r="D153" s="4">
        <f>RO!D418</f>
        <v>0</v>
      </c>
      <c r="E153" s="4">
        <f>RO!E418</f>
        <v>0</v>
      </c>
      <c r="F153" s="4">
        <f>RO!F418</f>
        <v>0</v>
      </c>
      <c r="G153" s="4">
        <f>RO!G418</f>
        <v>0</v>
      </c>
      <c r="H153" s="4">
        <f>RO!I418</f>
        <v>0</v>
      </c>
      <c r="I153" s="4">
        <f>RO!J418</f>
        <v>0</v>
      </c>
      <c r="J153" s="4">
        <f>RO!K418</f>
        <v>0</v>
      </c>
      <c r="K153" s="4">
        <f>RO!L418</f>
        <v>0</v>
      </c>
      <c r="L153" s="4">
        <f>RO!M418</f>
        <v>0</v>
      </c>
      <c r="M153" s="18">
        <f>RO!H418</f>
        <v>0</v>
      </c>
      <c r="N153" s="18">
        <f>RO!N418</f>
        <v>0</v>
      </c>
    </row>
    <row r="154" spans="1:20" s="17" customFormat="1" ht="18" customHeight="1" x14ac:dyDescent="0.2">
      <c r="A154" s="4" t="s">
        <v>334</v>
      </c>
      <c r="B154" s="9" t="s">
        <v>335</v>
      </c>
      <c r="C154" s="4">
        <f>RO!C419</f>
        <v>0</v>
      </c>
      <c r="D154" s="4">
        <f>RO!D419</f>
        <v>0</v>
      </c>
      <c r="E154" s="4">
        <f>RO!E419</f>
        <v>0</v>
      </c>
      <c r="F154" s="4">
        <f>RO!F419</f>
        <v>0</v>
      </c>
      <c r="G154" s="4">
        <f>RO!G419</f>
        <v>0</v>
      </c>
      <c r="H154" s="4">
        <f>RO!I419</f>
        <v>0</v>
      </c>
      <c r="I154" s="4">
        <f>RO!J419</f>
        <v>0</v>
      </c>
      <c r="J154" s="4">
        <f>RO!K419</f>
        <v>0</v>
      </c>
      <c r="K154" s="4">
        <f>RO!L419</f>
        <v>0</v>
      </c>
      <c r="L154" s="4">
        <f>RO!M419</f>
        <v>0</v>
      </c>
      <c r="M154" s="18">
        <f>RO!H419</f>
        <v>0</v>
      </c>
      <c r="N154" s="18">
        <f>RO!N419</f>
        <v>0</v>
      </c>
    </row>
    <row r="155" spans="1:20" s="17" customFormat="1" ht="18" customHeight="1" x14ac:dyDescent="0.2">
      <c r="A155" s="4" t="s">
        <v>336</v>
      </c>
      <c r="B155" s="9" t="s">
        <v>337</v>
      </c>
      <c r="C155" s="4">
        <f>RO!C420</f>
        <v>0</v>
      </c>
      <c r="D155" s="4">
        <f>RO!D420</f>
        <v>0</v>
      </c>
      <c r="E155" s="4">
        <f>RO!E420</f>
        <v>0</v>
      </c>
      <c r="F155" s="4">
        <f>RO!F420</f>
        <v>0</v>
      </c>
      <c r="G155" s="4">
        <f>RO!G420</f>
        <v>0</v>
      </c>
      <c r="H155" s="4">
        <f>RO!I420</f>
        <v>0</v>
      </c>
      <c r="I155" s="4">
        <f>RO!J420</f>
        <v>0</v>
      </c>
      <c r="J155" s="4">
        <f>RO!K420</f>
        <v>0</v>
      </c>
      <c r="K155" s="4">
        <f>RO!L420</f>
        <v>0</v>
      </c>
      <c r="L155" s="4">
        <f>RO!M420</f>
        <v>0</v>
      </c>
      <c r="M155" s="18">
        <f>RO!H420</f>
        <v>0</v>
      </c>
      <c r="N155" s="18">
        <f>RO!N420</f>
        <v>0</v>
      </c>
    </row>
    <row r="156" spans="1:20" s="17" customFormat="1" ht="18" customHeight="1" x14ac:dyDescent="0.2">
      <c r="A156" s="4" t="s">
        <v>338</v>
      </c>
      <c r="B156" s="9" t="s">
        <v>339</v>
      </c>
      <c r="C156" s="4">
        <f>RO!C421</f>
        <v>0</v>
      </c>
      <c r="D156" s="4">
        <f>RO!D421</f>
        <v>0</v>
      </c>
      <c r="E156" s="4">
        <f>RO!E421</f>
        <v>0</v>
      </c>
      <c r="F156" s="4">
        <f>RO!F421</f>
        <v>0</v>
      </c>
      <c r="G156" s="4">
        <f>RO!G421</f>
        <v>0</v>
      </c>
      <c r="H156" s="4">
        <f>RO!I421</f>
        <v>0</v>
      </c>
      <c r="I156" s="4">
        <f>RO!J421</f>
        <v>0</v>
      </c>
      <c r="J156" s="4">
        <f>RO!K421</f>
        <v>0</v>
      </c>
      <c r="K156" s="4">
        <f>RO!L421</f>
        <v>0</v>
      </c>
      <c r="L156" s="4">
        <f>RO!M421</f>
        <v>0</v>
      </c>
      <c r="M156" s="18">
        <f>RO!H421</f>
        <v>0</v>
      </c>
      <c r="N156" s="18">
        <f>RO!N421</f>
        <v>0</v>
      </c>
    </row>
    <row r="157" spans="1:20" s="17" customFormat="1" ht="18" customHeight="1" x14ac:dyDescent="0.2">
      <c r="A157" s="4" t="s">
        <v>340</v>
      </c>
      <c r="B157" s="9" t="s">
        <v>341</v>
      </c>
      <c r="C157" s="4">
        <f>RO!C422</f>
        <v>0</v>
      </c>
      <c r="D157" s="4">
        <f>RO!D422</f>
        <v>0</v>
      </c>
      <c r="E157" s="4">
        <f>RO!E422</f>
        <v>0</v>
      </c>
      <c r="F157" s="4">
        <f>RO!F422</f>
        <v>0</v>
      </c>
      <c r="G157" s="4">
        <f>RO!G422</f>
        <v>0</v>
      </c>
      <c r="H157" s="4">
        <f>RO!I422</f>
        <v>0</v>
      </c>
      <c r="I157" s="4">
        <f>RO!J422</f>
        <v>0</v>
      </c>
      <c r="J157" s="4">
        <f>RO!K422</f>
        <v>0</v>
      </c>
      <c r="K157" s="4">
        <f>RO!L422</f>
        <v>0</v>
      </c>
      <c r="L157" s="4">
        <f>RO!M422</f>
        <v>0</v>
      </c>
      <c r="M157" s="18">
        <f>RO!H422</f>
        <v>0</v>
      </c>
      <c r="N157" s="18">
        <f>RO!N422</f>
        <v>0</v>
      </c>
    </row>
    <row r="159" spans="1:20" ht="15" customHeight="1" x14ac:dyDescent="0.2">
      <c r="A159" s="50" t="s">
        <v>353</v>
      </c>
      <c r="B159" s="43"/>
      <c r="C159" s="46" t="s">
        <v>248</v>
      </c>
      <c r="D159" s="47"/>
      <c r="E159" s="47"/>
      <c r="F159" s="47"/>
      <c r="G159" s="47"/>
      <c r="H159" s="46" t="s">
        <v>342</v>
      </c>
      <c r="I159" s="47"/>
      <c r="J159" s="47"/>
      <c r="K159" s="47"/>
      <c r="L159" s="48"/>
      <c r="M159" s="46" t="s">
        <v>34</v>
      </c>
      <c r="N159" s="49"/>
    </row>
    <row r="160" spans="1:20" ht="15" customHeight="1" x14ac:dyDescent="0.2">
      <c r="A160" s="44"/>
      <c r="B160" s="45"/>
      <c r="C160" s="7" t="s">
        <v>17</v>
      </c>
      <c r="D160" s="7" t="s">
        <v>18</v>
      </c>
      <c r="E160" s="7" t="s">
        <v>19</v>
      </c>
      <c r="F160" s="8" t="s">
        <v>20</v>
      </c>
      <c r="G160" s="7" t="s">
        <v>21</v>
      </c>
      <c r="H160" s="7" t="s">
        <v>17</v>
      </c>
      <c r="I160" s="7" t="s">
        <v>18</v>
      </c>
      <c r="J160" s="7" t="s">
        <v>19</v>
      </c>
      <c r="K160" s="7" t="s">
        <v>20</v>
      </c>
      <c r="L160" s="7" t="s">
        <v>21</v>
      </c>
      <c r="M160" s="7" t="s">
        <v>287</v>
      </c>
      <c r="N160" s="8" t="s">
        <v>286</v>
      </c>
    </row>
    <row r="161" spans="1:14" s="17" customFormat="1" ht="18" customHeight="1" x14ac:dyDescent="0.2">
      <c r="A161" s="4" t="s">
        <v>344</v>
      </c>
      <c r="B161" s="9" t="s">
        <v>291</v>
      </c>
      <c r="C161" s="4">
        <f>RO!C448</f>
        <v>0</v>
      </c>
      <c r="D161" s="4">
        <f>RO!D448</f>
        <v>0</v>
      </c>
      <c r="E161" s="4">
        <f>RO!E448</f>
        <v>0</v>
      </c>
      <c r="F161" s="4">
        <f>RO!F448</f>
        <v>0</v>
      </c>
      <c r="G161" s="4">
        <f>RO!G448</f>
        <v>0</v>
      </c>
      <c r="H161" s="4">
        <f>RO!I448</f>
        <v>0</v>
      </c>
      <c r="I161" s="4">
        <f>RO!J448</f>
        <v>0</v>
      </c>
      <c r="J161" s="4">
        <f>RO!K448</f>
        <v>0</v>
      </c>
      <c r="K161" s="4">
        <f>RO!L448</f>
        <v>0</v>
      </c>
      <c r="L161" s="4">
        <f>RO!M448</f>
        <v>0</v>
      </c>
      <c r="M161" s="18">
        <f>RO!H448</f>
        <v>0</v>
      </c>
      <c r="N161" s="18">
        <f>RO!N448</f>
        <v>0</v>
      </c>
    </row>
    <row r="162" spans="1:14" s="17" customFormat="1" ht="18" customHeight="1" x14ac:dyDescent="0.2">
      <c r="A162" s="4" t="s">
        <v>345</v>
      </c>
      <c r="B162" s="9" t="s">
        <v>293</v>
      </c>
      <c r="C162" s="4">
        <f>RO!C449</f>
        <v>0</v>
      </c>
      <c r="D162" s="4">
        <f>RO!D449</f>
        <v>0</v>
      </c>
      <c r="E162" s="4">
        <f>RO!E449</f>
        <v>0</v>
      </c>
      <c r="F162" s="4">
        <f>RO!F449</f>
        <v>0</v>
      </c>
      <c r="G162" s="4">
        <f>RO!G449</f>
        <v>0</v>
      </c>
      <c r="H162" s="4">
        <f>RO!I449</f>
        <v>0</v>
      </c>
      <c r="I162" s="4">
        <f>RO!J449</f>
        <v>0</v>
      </c>
      <c r="J162" s="4">
        <f>RO!K449</f>
        <v>0</v>
      </c>
      <c r="K162" s="4">
        <f>RO!L449</f>
        <v>0</v>
      </c>
      <c r="L162" s="4">
        <f>RO!M449</f>
        <v>0</v>
      </c>
      <c r="M162" s="18">
        <f>RO!H449</f>
        <v>0</v>
      </c>
      <c r="N162" s="18">
        <f>RO!N449</f>
        <v>0</v>
      </c>
    </row>
    <row r="163" spans="1:14" s="17" customFormat="1" ht="18" customHeight="1" x14ac:dyDescent="0.2">
      <c r="A163" s="4" t="s">
        <v>346</v>
      </c>
      <c r="B163" s="9" t="s">
        <v>65</v>
      </c>
      <c r="C163" s="4">
        <f>RO!C450</f>
        <v>0</v>
      </c>
      <c r="D163" s="4">
        <f>RO!D450</f>
        <v>0</v>
      </c>
      <c r="E163" s="4">
        <f>RO!E450</f>
        <v>0</v>
      </c>
      <c r="F163" s="4">
        <f>RO!F450</f>
        <v>0</v>
      </c>
      <c r="G163" s="4">
        <f>RO!G450</f>
        <v>0</v>
      </c>
      <c r="H163" s="4">
        <f>RO!I450</f>
        <v>0</v>
      </c>
      <c r="I163" s="4">
        <f>RO!J450</f>
        <v>0</v>
      </c>
      <c r="J163" s="4">
        <f>RO!K450</f>
        <v>0</v>
      </c>
      <c r="K163" s="4">
        <f>RO!L450</f>
        <v>0</v>
      </c>
      <c r="L163" s="4">
        <f>RO!M450</f>
        <v>0</v>
      </c>
      <c r="M163" s="18">
        <f>RO!H450</f>
        <v>0</v>
      </c>
      <c r="N163" s="18">
        <f>RO!N450</f>
        <v>0</v>
      </c>
    </row>
    <row r="164" spans="1:14" s="17" customFormat="1" ht="18" customHeight="1" x14ac:dyDescent="0.2">
      <c r="A164" s="4" t="s">
        <v>347</v>
      </c>
      <c r="B164" s="9" t="s">
        <v>66</v>
      </c>
      <c r="C164" s="4">
        <f>RO!C451</f>
        <v>0</v>
      </c>
      <c r="D164" s="4">
        <f>RO!D451</f>
        <v>0</v>
      </c>
      <c r="E164" s="4">
        <f>RO!E451</f>
        <v>0</v>
      </c>
      <c r="F164" s="4">
        <f>RO!F451</f>
        <v>0</v>
      </c>
      <c r="G164" s="4">
        <f>RO!G451</f>
        <v>0</v>
      </c>
      <c r="H164" s="4">
        <f>RO!I451</f>
        <v>0</v>
      </c>
      <c r="I164" s="4">
        <f>RO!J451</f>
        <v>0</v>
      </c>
      <c r="J164" s="4">
        <f>RO!K451</f>
        <v>0</v>
      </c>
      <c r="K164" s="4">
        <f>RO!L451</f>
        <v>0</v>
      </c>
      <c r="L164" s="4">
        <f>RO!M451</f>
        <v>0</v>
      </c>
      <c r="M164" s="18">
        <f>RO!H451</f>
        <v>0</v>
      </c>
      <c r="N164" s="18">
        <f>RO!N451</f>
        <v>0</v>
      </c>
    </row>
    <row r="165" spans="1:14" s="17" customFormat="1" ht="18" customHeight="1" x14ac:dyDescent="0.2">
      <c r="A165" s="4" t="s">
        <v>348</v>
      </c>
      <c r="B165" s="9" t="s">
        <v>301</v>
      </c>
      <c r="C165" s="4">
        <f>RO!C452</f>
        <v>0</v>
      </c>
      <c r="D165" s="4">
        <f>RO!D452</f>
        <v>0</v>
      </c>
      <c r="E165" s="4">
        <f>RO!E452</f>
        <v>0</v>
      </c>
      <c r="F165" s="4">
        <f>RO!F452</f>
        <v>2</v>
      </c>
      <c r="G165" s="4">
        <f>RO!G452</f>
        <v>0</v>
      </c>
      <c r="H165" s="4">
        <f>RO!I452</f>
        <v>0</v>
      </c>
      <c r="I165" s="4">
        <f>RO!J452</f>
        <v>0</v>
      </c>
      <c r="J165" s="4">
        <f>RO!K452</f>
        <v>0</v>
      </c>
      <c r="K165" s="4">
        <f>RO!L452</f>
        <v>0</v>
      </c>
      <c r="L165" s="4">
        <f>RO!M452</f>
        <v>0</v>
      </c>
      <c r="M165" s="18">
        <f>RO!H452</f>
        <v>2</v>
      </c>
      <c r="N165" s="18">
        <f>RO!N452</f>
        <v>0</v>
      </c>
    </row>
    <row r="166" spans="1:14" s="17" customFormat="1" ht="18" customHeight="1" x14ac:dyDescent="0.2">
      <c r="A166" s="4" t="s">
        <v>349</v>
      </c>
      <c r="B166" s="9" t="s">
        <v>305</v>
      </c>
      <c r="C166" s="4">
        <f>RO!C453</f>
        <v>0</v>
      </c>
      <c r="D166" s="4">
        <f>RO!D453</f>
        <v>0</v>
      </c>
      <c r="E166" s="4">
        <f>RO!E453</f>
        <v>0</v>
      </c>
      <c r="F166" s="4">
        <f>RO!F453</f>
        <v>0</v>
      </c>
      <c r="G166" s="4">
        <f>RO!G453</f>
        <v>0</v>
      </c>
      <c r="H166" s="4">
        <f>RO!I453</f>
        <v>0</v>
      </c>
      <c r="I166" s="4">
        <f>RO!J453</f>
        <v>0</v>
      </c>
      <c r="J166" s="4">
        <f>RO!K453</f>
        <v>0</v>
      </c>
      <c r="K166" s="4">
        <f>RO!L453</f>
        <v>0</v>
      </c>
      <c r="L166" s="4">
        <f>RO!M453</f>
        <v>0</v>
      </c>
      <c r="M166" s="18">
        <f>RO!H453</f>
        <v>0</v>
      </c>
      <c r="N166" s="18">
        <f>RO!N453</f>
        <v>0</v>
      </c>
    </row>
    <row r="167" spans="1:14" s="17" customFormat="1" ht="18" customHeight="1" x14ac:dyDescent="0.2">
      <c r="A167" s="4" t="s">
        <v>350</v>
      </c>
      <c r="B167" s="9" t="s">
        <v>351</v>
      </c>
      <c r="C167" s="4">
        <f>RO!C454</f>
        <v>0</v>
      </c>
      <c r="D167" s="4">
        <f>RO!D454</f>
        <v>0</v>
      </c>
      <c r="E167" s="4">
        <f>RO!E454</f>
        <v>0</v>
      </c>
      <c r="F167" s="4">
        <f>RO!F454</f>
        <v>2</v>
      </c>
      <c r="G167" s="4">
        <f>RO!G454</f>
        <v>0</v>
      </c>
      <c r="H167" s="4">
        <f>RO!I454</f>
        <v>0</v>
      </c>
      <c r="I167" s="4">
        <f>RO!J454</f>
        <v>0</v>
      </c>
      <c r="J167" s="4">
        <f>RO!K454</f>
        <v>0</v>
      </c>
      <c r="K167" s="4">
        <f>RO!L454</f>
        <v>0</v>
      </c>
      <c r="L167" s="4">
        <f>RO!M454</f>
        <v>0</v>
      </c>
      <c r="M167" s="18">
        <f>RO!H454</f>
        <v>2</v>
      </c>
      <c r="N167" s="18">
        <f>RO!N454</f>
        <v>0</v>
      </c>
    </row>
    <row r="169" spans="1:14" ht="15" customHeight="1" x14ac:dyDescent="0.2">
      <c r="A169" s="50" t="s">
        <v>354</v>
      </c>
      <c r="B169" s="43"/>
      <c r="C169" s="46" t="s">
        <v>352</v>
      </c>
      <c r="D169" s="47"/>
      <c r="E169" s="47"/>
      <c r="F169" s="48"/>
      <c r="G169" s="46" t="s">
        <v>82</v>
      </c>
      <c r="H169" s="47"/>
      <c r="I169" s="47"/>
      <c r="J169" s="48"/>
      <c r="K169" s="46" t="s">
        <v>83</v>
      </c>
      <c r="L169" s="47"/>
      <c r="M169" s="47"/>
      <c r="N169" s="49"/>
    </row>
    <row r="170" spans="1:14" ht="15" customHeight="1" x14ac:dyDescent="0.2">
      <c r="A170" s="51"/>
      <c r="B170" s="52"/>
      <c r="C170" s="53" t="s">
        <v>248</v>
      </c>
      <c r="D170" s="54"/>
      <c r="E170" s="53" t="s">
        <v>342</v>
      </c>
      <c r="F170" s="54"/>
      <c r="G170" s="53" t="s">
        <v>248</v>
      </c>
      <c r="H170" s="54"/>
      <c r="I170" s="53" t="s">
        <v>342</v>
      </c>
      <c r="J170" s="54"/>
      <c r="K170" s="53" t="s">
        <v>248</v>
      </c>
      <c r="L170" s="54"/>
      <c r="M170" s="53" t="s">
        <v>342</v>
      </c>
      <c r="N170" s="55"/>
    </row>
    <row r="171" spans="1:14" ht="15" customHeight="1" x14ac:dyDescent="0.2">
      <c r="A171" s="44"/>
      <c r="B171" s="45"/>
      <c r="C171" s="5" t="s">
        <v>50</v>
      </c>
      <c r="D171" s="5" t="s">
        <v>51</v>
      </c>
      <c r="E171" s="5" t="s">
        <v>50</v>
      </c>
      <c r="F171" s="5" t="s">
        <v>51</v>
      </c>
      <c r="G171" s="5" t="s">
        <v>50</v>
      </c>
      <c r="H171" s="5" t="s">
        <v>51</v>
      </c>
      <c r="I171" s="5" t="s">
        <v>50</v>
      </c>
      <c r="J171" s="5" t="s">
        <v>51</v>
      </c>
      <c r="K171" s="5" t="s">
        <v>50</v>
      </c>
      <c r="L171" s="5" t="s">
        <v>51</v>
      </c>
      <c r="M171" s="5" t="s">
        <v>50</v>
      </c>
      <c r="N171" s="6" t="s">
        <v>51</v>
      </c>
    </row>
    <row r="172" spans="1:14" ht="18" customHeight="1" x14ac:dyDescent="0.2">
      <c r="A172" s="4" t="s">
        <v>357</v>
      </c>
      <c r="B172" s="9" t="s">
        <v>291</v>
      </c>
      <c r="C172" s="4">
        <f>RO!C481</f>
        <v>0</v>
      </c>
      <c r="D172" s="4">
        <f>RO!D481</f>
        <v>0</v>
      </c>
      <c r="E172" s="4">
        <f>RO!E481</f>
        <v>0</v>
      </c>
      <c r="F172" s="4">
        <f>RO!F481</f>
        <v>0</v>
      </c>
      <c r="G172" s="4">
        <f>RO!G481</f>
        <v>0</v>
      </c>
      <c r="H172" s="4">
        <f>RO!H481</f>
        <v>0</v>
      </c>
      <c r="I172" s="4">
        <f>RO!I481</f>
        <v>0</v>
      </c>
      <c r="J172" s="4">
        <f>RO!J481</f>
        <v>0</v>
      </c>
      <c r="K172" s="4">
        <f>RO!K481</f>
        <v>0</v>
      </c>
      <c r="L172" s="4">
        <f>RO!L481</f>
        <v>0</v>
      </c>
      <c r="M172" s="4">
        <f>RO!M481</f>
        <v>0</v>
      </c>
      <c r="N172" s="4">
        <f>RO!N481</f>
        <v>0</v>
      </c>
    </row>
    <row r="173" spans="1:14" ht="18" customHeight="1" x14ac:dyDescent="0.2">
      <c r="A173" s="4" t="s">
        <v>358</v>
      </c>
      <c r="B173" s="9" t="s">
        <v>293</v>
      </c>
      <c r="C173" s="4">
        <f>RO!C482</f>
        <v>0</v>
      </c>
      <c r="D173" s="4">
        <f>RO!D482</f>
        <v>0</v>
      </c>
      <c r="E173" s="4">
        <f>RO!E482</f>
        <v>0</v>
      </c>
      <c r="F173" s="4">
        <f>RO!F482</f>
        <v>0</v>
      </c>
      <c r="G173" s="4">
        <f>RO!G482</f>
        <v>0</v>
      </c>
      <c r="H173" s="4">
        <f>RO!H482</f>
        <v>0</v>
      </c>
      <c r="I173" s="4">
        <f>RO!I482</f>
        <v>0</v>
      </c>
      <c r="J173" s="4">
        <f>RO!J482</f>
        <v>0</v>
      </c>
      <c r="K173" s="4">
        <f>RO!K482</f>
        <v>0</v>
      </c>
      <c r="L173" s="4">
        <f>RO!L482</f>
        <v>0</v>
      </c>
      <c r="M173" s="4">
        <f>RO!M482</f>
        <v>0</v>
      </c>
      <c r="N173" s="4">
        <f>RO!N482</f>
        <v>0</v>
      </c>
    </row>
    <row r="174" spans="1:14" ht="18" customHeight="1" x14ac:dyDescent="0.2">
      <c r="A174" s="4" t="s">
        <v>359</v>
      </c>
      <c r="B174" s="9" t="s">
        <v>295</v>
      </c>
      <c r="C174" s="4">
        <f>RO!C483</f>
        <v>0</v>
      </c>
      <c r="D174" s="4">
        <f>RO!D483</f>
        <v>0</v>
      </c>
      <c r="E174" s="4">
        <f>RO!E483</f>
        <v>0</v>
      </c>
      <c r="F174" s="4">
        <f>RO!F483</f>
        <v>0</v>
      </c>
      <c r="G174" s="4">
        <f>RO!G483</f>
        <v>0</v>
      </c>
      <c r="H174" s="4">
        <f>RO!H483</f>
        <v>0</v>
      </c>
      <c r="I174" s="4">
        <f>RO!I483</f>
        <v>0</v>
      </c>
      <c r="J174" s="4">
        <f>RO!J483</f>
        <v>0</v>
      </c>
      <c r="K174" s="4">
        <f>RO!K483</f>
        <v>0</v>
      </c>
      <c r="L174" s="4">
        <f>RO!L483</f>
        <v>0</v>
      </c>
      <c r="M174" s="4">
        <f>RO!M483</f>
        <v>0</v>
      </c>
      <c r="N174" s="4">
        <f>RO!N483</f>
        <v>0</v>
      </c>
    </row>
    <row r="175" spans="1:14" ht="18" customHeight="1" x14ac:dyDescent="0.2">
      <c r="A175" s="4" t="s">
        <v>360</v>
      </c>
      <c r="B175" s="9" t="s">
        <v>65</v>
      </c>
      <c r="C175" s="4">
        <f>RO!C484</f>
        <v>0</v>
      </c>
      <c r="D175" s="4">
        <f>RO!D484</f>
        <v>0</v>
      </c>
      <c r="E175" s="4">
        <f>RO!E484</f>
        <v>0</v>
      </c>
      <c r="F175" s="4">
        <f>RO!F484</f>
        <v>0</v>
      </c>
      <c r="G175" s="4">
        <f>RO!G484</f>
        <v>0</v>
      </c>
      <c r="H175" s="4">
        <f>RO!H484</f>
        <v>0</v>
      </c>
      <c r="I175" s="4">
        <f>RO!I484</f>
        <v>0</v>
      </c>
      <c r="J175" s="4">
        <f>RO!J484</f>
        <v>0</v>
      </c>
      <c r="K175" s="4">
        <f>RO!K484</f>
        <v>0</v>
      </c>
      <c r="L175" s="4">
        <f>RO!L484</f>
        <v>0</v>
      </c>
      <c r="M175" s="4">
        <f>RO!M484</f>
        <v>0</v>
      </c>
      <c r="N175" s="4">
        <f>RO!N484</f>
        <v>0</v>
      </c>
    </row>
    <row r="176" spans="1:14" ht="18" customHeight="1" x14ac:dyDescent="0.2">
      <c r="A176" s="4" t="s">
        <v>361</v>
      </c>
      <c r="B176" s="9" t="s">
        <v>298</v>
      </c>
      <c r="C176" s="4">
        <f>RO!C485</f>
        <v>0</v>
      </c>
      <c r="D176" s="4">
        <f>RO!D485</f>
        <v>0</v>
      </c>
      <c r="E176" s="4">
        <f>RO!E485</f>
        <v>0</v>
      </c>
      <c r="F176" s="4">
        <f>RO!F485</f>
        <v>0</v>
      </c>
      <c r="G176" s="4">
        <f>RO!G485</f>
        <v>0</v>
      </c>
      <c r="H176" s="4">
        <f>RO!H485</f>
        <v>0</v>
      </c>
      <c r="I176" s="4">
        <f>RO!I485</f>
        <v>0</v>
      </c>
      <c r="J176" s="4">
        <f>RO!J485</f>
        <v>0</v>
      </c>
      <c r="K176" s="4">
        <f>RO!K485</f>
        <v>0</v>
      </c>
      <c r="L176" s="4">
        <f>RO!L485</f>
        <v>0</v>
      </c>
      <c r="M176" s="4">
        <f>RO!M485</f>
        <v>0</v>
      </c>
      <c r="N176" s="4">
        <f>RO!N485</f>
        <v>0</v>
      </c>
    </row>
    <row r="177" spans="1:21" ht="18" customHeight="1" x14ac:dyDescent="0.2">
      <c r="A177" s="4" t="s">
        <v>362</v>
      </c>
      <c r="B177" s="9" t="s">
        <v>67</v>
      </c>
      <c r="C177" s="4">
        <f>RO!C486</f>
        <v>0</v>
      </c>
      <c r="D177" s="4">
        <f>RO!D486</f>
        <v>0</v>
      </c>
      <c r="E177" s="4">
        <f>RO!E486</f>
        <v>0</v>
      </c>
      <c r="F177" s="4">
        <f>RO!F486</f>
        <v>0</v>
      </c>
      <c r="G177" s="4">
        <f>RO!G486</f>
        <v>0</v>
      </c>
      <c r="H177" s="4">
        <f>RO!H486</f>
        <v>0</v>
      </c>
      <c r="I177" s="4">
        <f>RO!I486</f>
        <v>0</v>
      </c>
      <c r="J177" s="4">
        <f>RO!J486</f>
        <v>0</v>
      </c>
      <c r="K177" s="4">
        <f>RO!K486</f>
        <v>0</v>
      </c>
      <c r="L177" s="4">
        <f>RO!L486</f>
        <v>0</v>
      </c>
      <c r="M177" s="4">
        <f>RO!M486</f>
        <v>0</v>
      </c>
      <c r="N177" s="4">
        <f>RO!N486</f>
        <v>0</v>
      </c>
    </row>
    <row r="178" spans="1:21" ht="18" customHeight="1" x14ac:dyDescent="0.2">
      <c r="A178" s="4" t="s">
        <v>363</v>
      </c>
      <c r="B178" s="9" t="s">
        <v>301</v>
      </c>
      <c r="C178" s="4">
        <f>RO!C487</f>
        <v>0</v>
      </c>
      <c r="D178" s="4">
        <f>RO!D487</f>
        <v>0</v>
      </c>
      <c r="E178" s="4">
        <f>RO!E487</f>
        <v>0</v>
      </c>
      <c r="F178" s="4">
        <f>RO!F487</f>
        <v>0</v>
      </c>
      <c r="G178" s="4">
        <f>RO!G487</f>
        <v>0</v>
      </c>
      <c r="H178" s="4">
        <f>RO!H487</f>
        <v>0</v>
      </c>
      <c r="I178" s="4">
        <f>RO!I487</f>
        <v>0</v>
      </c>
      <c r="J178" s="4">
        <f>RO!J487</f>
        <v>0</v>
      </c>
      <c r="K178" s="4">
        <f>RO!K487</f>
        <v>0</v>
      </c>
      <c r="L178" s="4">
        <f>RO!L487</f>
        <v>0</v>
      </c>
      <c r="M178" s="4">
        <f>RO!M487</f>
        <v>0</v>
      </c>
      <c r="N178" s="4">
        <f>RO!N487</f>
        <v>0</v>
      </c>
    </row>
    <row r="179" spans="1:21" ht="18" customHeight="1" x14ac:dyDescent="0.2">
      <c r="A179" s="4" t="s">
        <v>364</v>
      </c>
      <c r="B179" s="9" t="s">
        <v>303</v>
      </c>
      <c r="C179" s="4">
        <f>RO!C488</f>
        <v>0</v>
      </c>
      <c r="D179" s="4">
        <f>RO!D488</f>
        <v>0</v>
      </c>
      <c r="E179" s="4">
        <f>RO!E488</f>
        <v>0</v>
      </c>
      <c r="F179" s="4">
        <f>RO!F488</f>
        <v>0</v>
      </c>
      <c r="G179" s="4">
        <f>RO!G488</f>
        <v>0</v>
      </c>
      <c r="H179" s="4">
        <f>RO!H488</f>
        <v>0</v>
      </c>
      <c r="I179" s="4">
        <f>RO!I488</f>
        <v>0</v>
      </c>
      <c r="J179" s="4">
        <f>RO!J488</f>
        <v>0</v>
      </c>
      <c r="K179" s="4">
        <f>RO!K488</f>
        <v>0</v>
      </c>
      <c r="L179" s="4">
        <f>RO!L488</f>
        <v>0</v>
      </c>
      <c r="M179" s="4">
        <f>RO!M488</f>
        <v>0</v>
      </c>
      <c r="N179" s="4">
        <f>RO!N488</f>
        <v>0</v>
      </c>
    </row>
    <row r="180" spans="1:21" ht="18" customHeight="1" x14ac:dyDescent="0.2">
      <c r="A180" s="4" t="s">
        <v>365</v>
      </c>
      <c r="B180" s="9" t="s">
        <v>305</v>
      </c>
      <c r="C180" s="4">
        <f>RO!C489</f>
        <v>0</v>
      </c>
      <c r="D180" s="4">
        <f>RO!D489</f>
        <v>0</v>
      </c>
      <c r="E180" s="4">
        <f>RO!E489</f>
        <v>0</v>
      </c>
      <c r="F180" s="4">
        <f>RO!F489</f>
        <v>0</v>
      </c>
      <c r="G180" s="4">
        <f>RO!G489</f>
        <v>0</v>
      </c>
      <c r="H180" s="4">
        <f>RO!H489</f>
        <v>0</v>
      </c>
      <c r="I180" s="4">
        <f>RO!I489</f>
        <v>0</v>
      </c>
      <c r="J180" s="4">
        <f>RO!J489</f>
        <v>0</v>
      </c>
      <c r="K180" s="4">
        <f>RO!K489</f>
        <v>0</v>
      </c>
      <c r="L180" s="4">
        <f>RO!L489</f>
        <v>0</v>
      </c>
      <c r="M180" s="4">
        <f>RO!M489</f>
        <v>0</v>
      </c>
      <c r="N180" s="4">
        <f>RO!N489</f>
        <v>0</v>
      </c>
    </row>
    <row r="182" spans="1:21" ht="15" customHeight="1" x14ac:dyDescent="0.2">
      <c r="A182" s="42" t="s">
        <v>369</v>
      </c>
      <c r="B182" s="43"/>
      <c r="C182" s="46" t="s">
        <v>50</v>
      </c>
      <c r="D182" s="47"/>
      <c r="E182" s="47"/>
      <c r="F182" s="47"/>
      <c r="G182" s="47"/>
      <c r="H182" s="46" t="s">
        <v>51</v>
      </c>
      <c r="I182" s="47"/>
      <c r="J182" s="47"/>
      <c r="K182" s="47"/>
      <c r="L182" s="48"/>
      <c r="M182" s="46" t="s">
        <v>34</v>
      </c>
      <c r="N182" s="47"/>
      <c r="O182" s="49"/>
    </row>
    <row r="183" spans="1:21" ht="15" customHeight="1" x14ac:dyDescent="0.2">
      <c r="A183" s="44"/>
      <c r="B183" s="45"/>
      <c r="C183" s="7" t="s">
        <v>17</v>
      </c>
      <c r="D183" s="7" t="s">
        <v>18</v>
      </c>
      <c r="E183" s="7" t="s">
        <v>19</v>
      </c>
      <c r="F183" s="8" t="s">
        <v>20</v>
      </c>
      <c r="G183" s="7" t="s">
        <v>21</v>
      </c>
      <c r="H183" s="7" t="s">
        <v>17</v>
      </c>
      <c r="I183" s="7" t="s">
        <v>18</v>
      </c>
      <c r="J183" s="7" t="s">
        <v>19</v>
      </c>
      <c r="K183" s="7" t="s">
        <v>20</v>
      </c>
      <c r="L183" s="7" t="s">
        <v>21</v>
      </c>
      <c r="M183" s="7" t="s">
        <v>50</v>
      </c>
      <c r="N183" s="7" t="s">
        <v>51</v>
      </c>
      <c r="O183" s="8" t="s">
        <v>34</v>
      </c>
    </row>
    <row r="184" spans="1:21" s="17" customFormat="1" ht="18" customHeight="1" x14ac:dyDescent="0.2">
      <c r="A184" s="4" t="s">
        <v>373</v>
      </c>
      <c r="B184" s="9" t="s">
        <v>370</v>
      </c>
      <c r="C184" s="4">
        <f>RO!C512</f>
        <v>0</v>
      </c>
      <c r="D184" s="4">
        <f>RO!D512</f>
        <v>0</v>
      </c>
      <c r="E184" s="4">
        <f>RO!E512</f>
        <v>0</v>
      </c>
      <c r="F184" s="4">
        <f>RO!F512</f>
        <v>0</v>
      </c>
      <c r="G184" s="4">
        <f>RO!G512</f>
        <v>0</v>
      </c>
      <c r="H184" s="4">
        <f>RO!I512</f>
        <v>0</v>
      </c>
      <c r="I184" s="4">
        <f>RO!J512</f>
        <v>0</v>
      </c>
      <c r="J184" s="4">
        <f>RO!K512</f>
        <v>0</v>
      </c>
      <c r="K184" s="4">
        <f>RO!L512</f>
        <v>0</v>
      </c>
      <c r="L184" s="4">
        <f>RO!M512</f>
        <v>0</v>
      </c>
      <c r="M184" s="18">
        <f>RO!H512</f>
        <v>0</v>
      </c>
      <c r="N184" s="18">
        <f>RO!N512</f>
        <v>0</v>
      </c>
      <c r="O184" s="18">
        <f>RO!O512</f>
        <v>0</v>
      </c>
    </row>
    <row r="185" spans="1:21" s="17" customFormat="1" ht="18" customHeight="1" x14ac:dyDescent="0.2">
      <c r="A185" s="4" t="s">
        <v>374</v>
      </c>
      <c r="B185" s="9" t="s">
        <v>371</v>
      </c>
      <c r="C185" s="4">
        <f>RO!C513</f>
        <v>0</v>
      </c>
      <c r="D185" s="4">
        <f>RO!D513</f>
        <v>0</v>
      </c>
      <c r="E185" s="4">
        <f>RO!E513</f>
        <v>0</v>
      </c>
      <c r="F185" s="4">
        <f>RO!F513</f>
        <v>0</v>
      </c>
      <c r="G185" s="4">
        <f>RO!G513</f>
        <v>0</v>
      </c>
      <c r="H185" s="4">
        <f>RO!I513</f>
        <v>0</v>
      </c>
      <c r="I185" s="4">
        <f>RO!J513</f>
        <v>0</v>
      </c>
      <c r="J185" s="4">
        <f>RO!K513</f>
        <v>0</v>
      </c>
      <c r="K185" s="4">
        <f>RO!L513</f>
        <v>0</v>
      </c>
      <c r="L185" s="4">
        <f>RO!M513</f>
        <v>0</v>
      </c>
      <c r="M185" s="18">
        <f>RO!H513</f>
        <v>0</v>
      </c>
      <c r="N185" s="18">
        <f>RO!N513</f>
        <v>0</v>
      </c>
      <c r="O185" s="18">
        <f>RO!O513</f>
        <v>0</v>
      </c>
    </row>
    <row r="186" spans="1:21" s="17" customFormat="1" ht="18" customHeight="1" x14ac:dyDescent="0.2">
      <c r="A186" s="4" t="s">
        <v>375</v>
      </c>
      <c r="B186" s="9" t="s">
        <v>372</v>
      </c>
      <c r="C186" s="4">
        <f>RO!C514</f>
        <v>0</v>
      </c>
      <c r="D186" s="4">
        <f>RO!D514</f>
        <v>0</v>
      </c>
      <c r="E186" s="4">
        <f>RO!E514</f>
        <v>0</v>
      </c>
      <c r="F186" s="4">
        <f>RO!F514</f>
        <v>0</v>
      </c>
      <c r="G186" s="4">
        <f>RO!G514</f>
        <v>0</v>
      </c>
      <c r="H186" s="4">
        <f>RO!I514</f>
        <v>0</v>
      </c>
      <c r="I186" s="4">
        <f>RO!J514</f>
        <v>0</v>
      </c>
      <c r="J186" s="4">
        <f>RO!K514</f>
        <v>0</v>
      </c>
      <c r="K186" s="4">
        <f>RO!L514</f>
        <v>0</v>
      </c>
      <c r="L186" s="4">
        <f>RO!M514</f>
        <v>0</v>
      </c>
      <c r="M186" s="18">
        <f>RO!H514</f>
        <v>0</v>
      </c>
      <c r="N186" s="18">
        <f>RO!N514</f>
        <v>0</v>
      </c>
      <c r="O186" s="18">
        <f>RO!O514</f>
        <v>0</v>
      </c>
    </row>
    <row r="188" spans="1:21" ht="15" customHeight="1" x14ac:dyDescent="0.2">
      <c r="A188" s="42" t="s">
        <v>376</v>
      </c>
      <c r="B188" s="43"/>
      <c r="C188" s="46" t="s">
        <v>50</v>
      </c>
      <c r="D188" s="47"/>
      <c r="E188" s="47"/>
      <c r="F188" s="47"/>
      <c r="G188" s="47"/>
      <c r="H188" s="46" t="s">
        <v>51</v>
      </c>
      <c r="I188" s="47"/>
      <c r="J188" s="47"/>
      <c r="K188" s="47"/>
      <c r="L188" s="48"/>
      <c r="M188" s="46" t="s">
        <v>34</v>
      </c>
      <c r="N188" s="47"/>
      <c r="O188" s="49"/>
    </row>
    <row r="189" spans="1:21" ht="15" customHeight="1" x14ac:dyDescent="0.2">
      <c r="A189" s="44"/>
      <c r="B189" s="45"/>
      <c r="C189" s="7" t="s">
        <v>17</v>
      </c>
      <c r="D189" s="7" t="s">
        <v>18</v>
      </c>
      <c r="E189" s="7" t="s">
        <v>19</v>
      </c>
      <c r="F189" s="8" t="s">
        <v>20</v>
      </c>
      <c r="G189" s="7" t="s">
        <v>21</v>
      </c>
      <c r="H189" s="7" t="s">
        <v>17</v>
      </c>
      <c r="I189" s="7" t="s">
        <v>18</v>
      </c>
      <c r="J189" s="7" t="s">
        <v>19</v>
      </c>
      <c r="K189" s="7" t="s">
        <v>20</v>
      </c>
      <c r="L189" s="7" t="s">
        <v>21</v>
      </c>
      <c r="M189" s="7" t="s">
        <v>50</v>
      </c>
      <c r="N189" s="7" t="s">
        <v>51</v>
      </c>
      <c r="O189" s="8" t="s">
        <v>34</v>
      </c>
    </row>
    <row r="190" spans="1:21" s="17" customFormat="1" ht="18" customHeight="1" x14ac:dyDescent="0.2">
      <c r="A190" s="4" t="s">
        <v>379</v>
      </c>
      <c r="B190" s="9" t="s">
        <v>377</v>
      </c>
      <c r="C190" s="4">
        <f>RO!C540</f>
        <v>1</v>
      </c>
      <c r="D190" s="4">
        <f>RO!D540</f>
        <v>115</v>
      </c>
      <c r="E190" s="4">
        <f>RO!E540</f>
        <v>836</v>
      </c>
      <c r="F190" s="4">
        <f>RO!F540</f>
        <v>977</v>
      </c>
      <c r="G190" s="4">
        <f>RO!G540</f>
        <v>30</v>
      </c>
      <c r="H190" s="4">
        <f>RO!I540</f>
        <v>4</v>
      </c>
      <c r="I190" s="4">
        <f>RO!J540</f>
        <v>48</v>
      </c>
      <c r="J190" s="4">
        <f>RO!K540</f>
        <v>642</v>
      </c>
      <c r="K190" s="4">
        <f>RO!L540</f>
        <v>1056</v>
      </c>
      <c r="L190" s="4">
        <f>RO!M540</f>
        <v>85</v>
      </c>
      <c r="M190" s="18">
        <f>RO!H540</f>
        <v>1959</v>
      </c>
      <c r="N190" s="18">
        <f>RO!N540</f>
        <v>1835</v>
      </c>
      <c r="O190" s="18">
        <f>RO!O540</f>
        <v>3794</v>
      </c>
    </row>
    <row r="192" spans="1:21" ht="15" customHeight="1" x14ac:dyDescent="0.2">
      <c r="A192" s="42" t="s">
        <v>382</v>
      </c>
      <c r="B192" s="43"/>
      <c r="C192" s="46" t="s">
        <v>267</v>
      </c>
      <c r="D192" s="47"/>
      <c r="E192" s="47"/>
      <c r="F192" s="47"/>
      <c r="G192" s="47"/>
      <c r="H192" s="46" t="s">
        <v>230</v>
      </c>
      <c r="I192" s="47"/>
      <c r="J192" s="47"/>
      <c r="K192" s="47"/>
      <c r="L192" s="48"/>
      <c r="M192" s="46" t="s">
        <v>286</v>
      </c>
      <c r="N192" s="47"/>
      <c r="O192" s="47"/>
      <c r="P192" s="47"/>
      <c r="Q192" s="48"/>
      <c r="R192" s="46" t="s">
        <v>34</v>
      </c>
      <c r="S192" s="47"/>
      <c r="T192" s="47"/>
      <c r="U192" s="49"/>
    </row>
    <row r="193" spans="1:21" ht="15" customHeight="1" x14ac:dyDescent="0.2">
      <c r="A193" s="44"/>
      <c r="B193" s="45"/>
      <c r="C193" s="7" t="s">
        <v>17</v>
      </c>
      <c r="D193" s="7" t="s">
        <v>18</v>
      </c>
      <c r="E193" s="7" t="s">
        <v>19</v>
      </c>
      <c r="F193" s="8" t="s">
        <v>20</v>
      </c>
      <c r="G193" s="7" t="s">
        <v>21</v>
      </c>
      <c r="H193" s="7" t="s">
        <v>17</v>
      </c>
      <c r="I193" s="7" t="s">
        <v>18</v>
      </c>
      <c r="J193" s="7" t="s">
        <v>19</v>
      </c>
      <c r="K193" s="7" t="s">
        <v>20</v>
      </c>
      <c r="L193" s="7" t="s">
        <v>21</v>
      </c>
      <c r="M193" s="7" t="s">
        <v>17</v>
      </c>
      <c r="N193" s="7" t="s">
        <v>18</v>
      </c>
      <c r="O193" s="7" t="s">
        <v>19</v>
      </c>
      <c r="P193" s="7" t="s">
        <v>20</v>
      </c>
      <c r="Q193" s="7" t="s">
        <v>21</v>
      </c>
      <c r="R193" s="7" t="s">
        <v>287</v>
      </c>
      <c r="S193" s="7" t="s">
        <v>230</v>
      </c>
      <c r="T193" s="7" t="s">
        <v>286</v>
      </c>
      <c r="U193" s="8" t="s">
        <v>34</v>
      </c>
    </row>
    <row r="194" spans="1:21" s="17" customFormat="1" ht="18" customHeight="1" x14ac:dyDescent="0.2">
      <c r="A194" s="4" t="s">
        <v>385</v>
      </c>
      <c r="B194" s="9" t="s">
        <v>384</v>
      </c>
      <c r="C194" s="4">
        <f>RO!C566</f>
        <v>0</v>
      </c>
      <c r="D194" s="4">
        <f>RO!D566</f>
        <v>0</v>
      </c>
      <c r="E194" s="4">
        <f>RO!E566</f>
        <v>40</v>
      </c>
      <c r="F194" s="4">
        <f>RO!F566</f>
        <v>43</v>
      </c>
      <c r="G194" s="4">
        <f>RO!G566</f>
        <v>2</v>
      </c>
      <c r="H194" s="4">
        <f>RO!I566</f>
        <v>0</v>
      </c>
      <c r="I194" s="4">
        <f>RO!J566</f>
        <v>0</v>
      </c>
      <c r="J194" s="4">
        <f>RO!K566</f>
        <v>1</v>
      </c>
      <c r="K194" s="4">
        <f>RO!L566</f>
        <v>0</v>
      </c>
      <c r="L194" s="4">
        <f>RO!M566</f>
        <v>0</v>
      </c>
      <c r="M194" s="4">
        <f>RO!O566</f>
        <v>0</v>
      </c>
      <c r="N194" s="4">
        <f>RO!P566</f>
        <v>0</v>
      </c>
      <c r="O194" s="4">
        <f>RO!Q566</f>
        <v>1</v>
      </c>
      <c r="P194" s="4">
        <f>RO!R566</f>
        <v>0</v>
      </c>
      <c r="Q194" s="4">
        <f>RO!S566</f>
        <v>0</v>
      </c>
      <c r="R194" s="18">
        <f>RO!H566</f>
        <v>85</v>
      </c>
      <c r="S194" s="18">
        <f>RO!N566</f>
        <v>1</v>
      </c>
      <c r="T194" s="18">
        <f>RO!T566</f>
        <v>1</v>
      </c>
      <c r="U194" s="18">
        <f>RO!U566</f>
        <v>87</v>
      </c>
    </row>
    <row r="196" spans="1:21" ht="15" customHeight="1" x14ac:dyDescent="0.2">
      <c r="A196" s="42" t="s">
        <v>383</v>
      </c>
      <c r="B196" s="43"/>
      <c r="C196" s="46" t="s">
        <v>248</v>
      </c>
      <c r="D196" s="47"/>
      <c r="E196" s="47"/>
      <c r="F196" s="47"/>
      <c r="G196" s="47"/>
      <c r="H196" s="46" t="s">
        <v>342</v>
      </c>
      <c r="I196" s="47"/>
      <c r="J196" s="47"/>
      <c r="K196" s="47"/>
      <c r="L196" s="48"/>
      <c r="M196" s="46" t="s">
        <v>34</v>
      </c>
      <c r="N196" s="49"/>
    </row>
    <row r="197" spans="1:21" ht="15" customHeight="1" x14ac:dyDescent="0.2">
      <c r="A197" s="44"/>
      <c r="B197" s="45"/>
      <c r="C197" s="7" t="s">
        <v>17</v>
      </c>
      <c r="D197" s="7" t="s">
        <v>18</v>
      </c>
      <c r="E197" s="7" t="s">
        <v>19</v>
      </c>
      <c r="F197" s="8" t="s">
        <v>20</v>
      </c>
      <c r="G197" s="7" t="s">
        <v>21</v>
      </c>
      <c r="H197" s="7" t="s">
        <v>17</v>
      </c>
      <c r="I197" s="7" t="s">
        <v>18</v>
      </c>
      <c r="J197" s="7" t="s">
        <v>19</v>
      </c>
      <c r="K197" s="7" t="s">
        <v>20</v>
      </c>
      <c r="L197" s="7" t="s">
        <v>21</v>
      </c>
      <c r="M197" s="7" t="s">
        <v>248</v>
      </c>
      <c r="N197" s="8" t="s">
        <v>342</v>
      </c>
    </row>
    <row r="198" spans="1:21" s="17" customFormat="1" ht="18" customHeight="1" x14ac:dyDescent="0.2">
      <c r="A198" s="4" t="s">
        <v>391</v>
      </c>
      <c r="B198" s="9" t="s">
        <v>387</v>
      </c>
      <c r="C198" s="4">
        <f>RO!C592</f>
        <v>0</v>
      </c>
      <c r="D198" s="4">
        <f>RO!D592</f>
        <v>0</v>
      </c>
      <c r="E198" s="4">
        <f>RO!E592</f>
        <v>67</v>
      </c>
      <c r="F198" s="4">
        <f>RO!F592</f>
        <v>99</v>
      </c>
      <c r="G198" s="4">
        <f>RO!G592</f>
        <v>6</v>
      </c>
      <c r="H198" s="4">
        <f>RO!I592</f>
        <v>0</v>
      </c>
      <c r="I198" s="4">
        <f>RO!J592</f>
        <v>0</v>
      </c>
      <c r="J198" s="4">
        <f>RO!K592</f>
        <v>4</v>
      </c>
      <c r="K198" s="4">
        <f>RO!L592</f>
        <v>5</v>
      </c>
      <c r="L198" s="4">
        <f>RO!M592</f>
        <v>0</v>
      </c>
      <c r="M198" s="18">
        <f>RO!H592</f>
        <v>172</v>
      </c>
      <c r="N198" s="18">
        <f>RO!N592</f>
        <v>9</v>
      </c>
    </row>
    <row r="200" spans="1:21" ht="15" customHeight="1" x14ac:dyDescent="0.2">
      <c r="A200" s="42" t="s">
        <v>386</v>
      </c>
      <c r="B200" s="43"/>
      <c r="C200" s="46" t="s">
        <v>50</v>
      </c>
      <c r="D200" s="47"/>
      <c r="E200" s="47"/>
      <c r="F200" s="47"/>
      <c r="G200" s="47"/>
      <c r="H200" s="46" t="s">
        <v>51</v>
      </c>
      <c r="I200" s="47"/>
      <c r="J200" s="47"/>
      <c r="K200" s="47"/>
      <c r="L200" s="48"/>
      <c r="M200" s="46" t="s">
        <v>34</v>
      </c>
      <c r="N200" s="49"/>
    </row>
    <row r="201" spans="1:21" ht="15" customHeight="1" x14ac:dyDescent="0.2">
      <c r="A201" s="44"/>
      <c r="B201" s="45"/>
      <c r="C201" s="7" t="s">
        <v>17</v>
      </c>
      <c r="D201" s="7" t="s">
        <v>18</v>
      </c>
      <c r="E201" s="7" t="s">
        <v>19</v>
      </c>
      <c r="F201" s="8" t="s">
        <v>20</v>
      </c>
      <c r="G201" s="7" t="s">
        <v>21</v>
      </c>
      <c r="H201" s="7" t="s">
        <v>17</v>
      </c>
      <c r="I201" s="7" t="s">
        <v>18</v>
      </c>
      <c r="J201" s="7" t="s">
        <v>19</v>
      </c>
      <c r="K201" s="7" t="s">
        <v>20</v>
      </c>
      <c r="L201" s="7" t="s">
        <v>21</v>
      </c>
      <c r="M201" s="7" t="s">
        <v>50</v>
      </c>
      <c r="N201" s="8" t="s">
        <v>51</v>
      </c>
    </row>
    <row r="202" spans="1:21" s="17" customFormat="1" ht="18" customHeight="1" x14ac:dyDescent="0.2">
      <c r="A202" s="4" t="s">
        <v>392</v>
      </c>
      <c r="B202" s="9" t="s">
        <v>394</v>
      </c>
      <c r="C202" s="4">
        <f>RO!C618</f>
        <v>0</v>
      </c>
      <c r="D202" s="4">
        <f>RO!D618</f>
        <v>0</v>
      </c>
      <c r="E202" s="4">
        <f>RO!E618</f>
        <v>0</v>
      </c>
      <c r="F202" s="4">
        <f>RO!F618</f>
        <v>0</v>
      </c>
      <c r="G202" s="4">
        <f>RO!G618</f>
        <v>0</v>
      </c>
      <c r="H202" s="4">
        <f>RO!I618</f>
        <v>0</v>
      </c>
      <c r="I202" s="4">
        <f>RO!J618</f>
        <v>0</v>
      </c>
      <c r="J202" s="4">
        <f>RO!K618</f>
        <v>0</v>
      </c>
      <c r="K202" s="4">
        <f>RO!L618</f>
        <v>0</v>
      </c>
      <c r="L202" s="4">
        <f>RO!M618</f>
        <v>0</v>
      </c>
      <c r="M202" s="18">
        <f>RO!H618</f>
        <v>0</v>
      </c>
      <c r="N202" s="18">
        <f>RO!N618</f>
        <v>0</v>
      </c>
    </row>
    <row r="203" spans="1:21" s="17" customFormat="1" ht="18" customHeight="1" x14ac:dyDescent="0.2">
      <c r="A203" s="4" t="s">
        <v>393</v>
      </c>
      <c r="B203" s="9" t="s">
        <v>395</v>
      </c>
      <c r="C203" s="4">
        <f>RO!C619</f>
        <v>0</v>
      </c>
      <c r="D203" s="4">
        <f>RO!D619</f>
        <v>0</v>
      </c>
      <c r="E203" s="4">
        <f>RO!E619</f>
        <v>0</v>
      </c>
      <c r="F203" s="4">
        <f>RO!F619</f>
        <v>0</v>
      </c>
      <c r="G203" s="4">
        <f>RO!G619</f>
        <v>0</v>
      </c>
      <c r="H203" s="4">
        <f>RO!I619</f>
        <v>0</v>
      </c>
      <c r="I203" s="4">
        <f>RO!J619</f>
        <v>0</v>
      </c>
      <c r="J203" s="4">
        <f>RO!K619</f>
        <v>0</v>
      </c>
      <c r="K203" s="4">
        <f>RO!L619</f>
        <v>0</v>
      </c>
      <c r="L203" s="4">
        <f>RO!M619</f>
        <v>0</v>
      </c>
      <c r="M203" s="18">
        <f>RO!H619</f>
        <v>0</v>
      </c>
      <c r="N203" s="18">
        <f>RO!N619</f>
        <v>0</v>
      </c>
    </row>
    <row r="205" spans="1:21" ht="15" customHeight="1" x14ac:dyDescent="0.2">
      <c r="A205" s="42" t="s">
        <v>410</v>
      </c>
      <c r="B205" s="43"/>
      <c r="C205" s="46" t="s">
        <v>398</v>
      </c>
      <c r="D205" s="47"/>
      <c r="E205" s="47"/>
      <c r="F205" s="47"/>
      <c r="G205" s="47"/>
      <c r="H205" s="46" t="s">
        <v>400</v>
      </c>
      <c r="I205" s="47"/>
      <c r="J205" s="47"/>
      <c r="K205" s="47"/>
      <c r="L205" s="48"/>
      <c r="M205" s="46" t="s">
        <v>34</v>
      </c>
      <c r="N205" s="49"/>
    </row>
    <row r="206" spans="1:21" ht="15" customHeight="1" x14ac:dyDescent="0.2">
      <c r="A206" s="44"/>
      <c r="B206" s="45"/>
      <c r="C206" s="7" t="s">
        <v>17</v>
      </c>
      <c r="D206" s="7" t="s">
        <v>18</v>
      </c>
      <c r="E206" s="7" t="s">
        <v>19</v>
      </c>
      <c r="F206" s="8" t="s">
        <v>20</v>
      </c>
      <c r="G206" s="7" t="s">
        <v>21</v>
      </c>
      <c r="H206" s="7" t="s">
        <v>17</v>
      </c>
      <c r="I206" s="7" t="s">
        <v>18</v>
      </c>
      <c r="J206" s="7" t="s">
        <v>19</v>
      </c>
      <c r="K206" s="7" t="s">
        <v>20</v>
      </c>
      <c r="L206" s="7" t="s">
        <v>21</v>
      </c>
      <c r="M206" s="7" t="s">
        <v>398</v>
      </c>
      <c r="N206" s="8" t="s">
        <v>400</v>
      </c>
    </row>
    <row r="207" spans="1:21" s="17" customFormat="1" ht="18" customHeight="1" x14ac:dyDescent="0.2">
      <c r="A207" s="4" t="s">
        <v>404</v>
      </c>
      <c r="B207" s="9" t="s">
        <v>403</v>
      </c>
      <c r="C207" s="4">
        <f>RO!C623</f>
        <v>0</v>
      </c>
      <c r="D207" s="4">
        <f>RO!D623</f>
        <v>0</v>
      </c>
      <c r="E207" s="4">
        <f>RO!E623</f>
        <v>0</v>
      </c>
      <c r="F207" s="4">
        <f>RO!F623</f>
        <v>0</v>
      </c>
      <c r="G207" s="4">
        <f>RO!G623</f>
        <v>0</v>
      </c>
      <c r="H207" s="4">
        <f>RO!I623</f>
        <v>0</v>
      </c>
      <c r="I207" s="4">
        <f>RO!J623</f>
        <v>0</v>
      </c>
      <c r="J207" s="4">
        <f>RO!K623</f>
        <v>0</v>
      </c>
      <c r="K207" s="4">
        <f>RO!L623</f>
        <v>0</v>
      </c>
      <c r="L207" s="4">
        <f>RO!M623</f>
        <v>0</v>
      </c>
      <c r="M207" s="18">
        <f>RO!H623</f>
        <v>0</v>
      </c>
      <c r="N207" s="18">
        <f>RO!N623</f>
        <v>0</v>
      </c>
    </row>
    <row r="209" spans="1:14" ht="15" customHeight="1" x14ac:dyDescent="0.2">
      <c r="A209" s="50" t="s">
        <v>405</v>
      </c>
      <c r="B209" s="43"/>
      <c r="C209" s="46" t="s">
        <v>352</v>
      </c>
      <c r="D209" s="47"/>
      <c r="E209" s="47"/>
      <c r="F209" s="48"/>
      <c r="G209" s="46" t="s">
        <v>82</v>
      </c>
      <c r="H209" s="47"/>
      <c r="I209" s="47"/>
      <c r="J209" s="48"/>
      <c r="K209" s="46" t="s">
        <v>83</v>
      </c>
      <c r="L209" s="47"/>
      <c r="M209" s="47"/>
      <c r="N209" s="49"/>
    </row>
    <row r="210" spans="1:14" ht="15" customHeight="1" x14ac:dyDescent="0.2">
      <c r="A210" s="51"/>
      <c r="B210" s="52"/>
      <c r="C210" s="53" t="s">
        <v>398</v>
      </c>
      <c r="D210" s="54"/>
      <c r="E210" s="53" t="s">
        <v>400</v>
      </c>
      <c r="F210" s="54"/>
      <c r="G210" s="53" t="s">
        <v>398</v>
      </c>
      <c r="H210" s="54"/>
      <c r="I210" s="53" t="s">
        <v>400</v>
      </c>
      <c r="J210" s="54"/>
      <c r="K210" s="53" t="s">
        <v>398</v>
      </c>
      <c r="L210" s="54"/>
      <c r="M210" s="53" t="s">
        <v>400</v>
      </c>
      <c r="N210" s="55"/>
    </row>
    <row r="211" spans="1:14" ht="15" customHeight="1" x14ac:dyDescent="0.2">
      <c r="A211" s="44"/>
      <c r="B211" s="45"/>
      <c r="C211" s="5" t="s">
        <v>50</v>
      </c>
      <c r="D211" s="5" t="s">
        <v>51</v>
      </c>
      <c r="E211" s="5" t="s">
        <v>50</v>
      </c>
      <c r="F211" s="5" t="s">
        <v>51</v>
      </c>
      <c r="G211" s="5" t="s">
        <v>50</v>
      </c>
      <c r="H211" s="5" t="s">
        <v>51</v>
      </c>
      <c r="I211" s="5" t="s">
        <v>50</v>
      </c>
      <c r="J211" s="5" t="s">
        <v>51</v>
      </c>
      <c r="K211" s="5" t="s">
        <v>50</v>
      </c>
      <c r="L211" s="5" t="s">
        <v>51</v>
      </c>
      <c r="M211" s="5" t="s">
        <v>50</v>
      </c>
      <c r="N211" s="6" t="s">
        <v>51</v>
      </c>
    </row>
    <row r="212" spans="1:14" ht="18" customHeight="1" x14ac:dyDescent="0.2">
      <c r="A212" s="4" t="s">
        <v>406</v>
      </c>
      <c r="B212" s="9" t="s">
        <v>403</v>
      </c>
      <c r="C212" s="4">
        <f>RO!C673</f>
        <v>0</v>
      </c>
      <c r="D212" s="4">
        <f>RO!D673</f>
        <v>0</v>
      </c>
      <c r="E212" s="4">
        <f>RO!E673</f>
        <v>0</v>
      </c>
      <c r="F212" s="4">
        <f>RO!F673</f>
        <v>0</v>
      </c>
      <c r="G212" s="4">
        <f>RO!G673</f>
        <v>0</v>
      </c>
      <c r="H212" s="4">
        <f>RO!H673</f>
        <v>0</v>
      </c>
      <c r="I212" s="4">
        <f>RO!I673</f>
        <v>0</v>
      </c>
      <c r="J212" s="4">
        <f>RO!J673</f>
        <v>0</v>
      </c>
      <c r="K212" s="4">
        <f>RO!K673</f>
        <v>0</v>
      </c>
      <c r="L212" s="4">
        <f>RO!L673</f>
        <v>0</v>
      </c>
      <c r="M212" s="4">
        <f>RO!M673</f>
        <v>0</v>
      </c>
      <c r="N212" s="4">
        <f>RO!N673</f>
        <v>0</v>
      </c>
    </row>
    <row r="214" spans="1:14" ht="15" customHeight="1" x14ac:dyDescent="0.2">
      <c r="A214" s="42" t="s">
        <v>411</v>
      </c>
      <c r="B214" s="43"/>
      <c r="C214" s="46" t="s">
        <v>248</v>
      </c>
      <c r="D214" s="47"/>
      <c r="E214" s="47"/>
      <c r="F214" s="47"/>
      <c r="G214" s="47"/>
      <c r="H214" s="46" t="s">
        <v>249</v>
      </c>
      <c r="I214" s="47"/>
      <c r="J214" s="47"/>
      <c r="K214" s="47"/>
      <c r="L214" s="48"/>
      <c r="M214" s="46" t="s">
        <v>34</v>
      </c>
      <c r="N214" s="49"/>
    </row>
    <row r="215" spans="1:14" ht="15" customHeight="1" x14ac:dyDescent="0.2">
      <c r="A215" s="44"/>
      <c r="B215" s="45"/>
      <c r="C215" s="7" t="s">
        <v>17</v>
      </c>
      <c r="D215" s="7" t="s">
        <v>18</v>
      </c>
      <c r="E215" s="7" t="s">
        <v>19</v>
      </c>
      <c r="F215" s="8" t="s">
        <v>20</v>
      </c>
      <c r="G215" s="7" t="s">
        <v>21</v>
      </c>
      <c r="H215" s="7" t="s">
        <v>17</v>
      </c>
      <c r="I215" s="7" t="s">
        <v>18</v>
      </c>
      <c r="J215" s="7" t="s">
        <v>19</v>
      </c>
      <c r="K215" s="7" t="s">
        <v>20</v>
      </c>
      <c r="L215" s="7" t="s">
        <v>21</v>
      </c>
      <c r="M215" s="7" t="s">
        <v>248</v>
      </c>
      <c r="N215" s="8" t="s">
        <v>249</v>
      </c>
    </row>
    <row r="216" spans="1:14" s="17" customFormat="1" ht="18" customHeight="1" x14ac:dyDescent="0.2">
      <c r="A216" s="4" t="s">
        <v>414</v>
      </c>
      <c r="B216" s="9" t="s">
        <v>403</v>
      </c>
      <c r="C216" s="4">
        <f>RO!C699</f>
        <v>0</v>
      </c>
      <c r="D216" s="4">
        <f>RO!D699</f>
        <v>0</v>
      </c>
      <c r="E216" s="4">
        <f>RO!E699</f>
        <v>0</v>
      </c>
      <c r="F216" s="4">
        <f>RO!F699</f>
        <v>0</v>
      </c>
      <c r="G216" s="4">
        <f>RO!G699</f>
        <v>0</v>
      </c>
      <c r="H216" s="4">
        <f>RO!I699</f>
        <v>0</v>
      </c>
      <c r="I216" s="4">
        <f>RO!J699</f>
        <v>0</v>
      </c>
      <c r="J216" s="4">
        <f>RO!K699</f>
        <v>0</v>
      </c>
      <c r="K216" s="4">
        <f>RO!L699</f>
        <v>0</v>
      </c>
      <c r="L216" s="4">
        <f>RO!M699</f>
        <v>0</v>
      </c>
      <c r="M216" s="18">
        <f>RO!H699</f>
        <v>0</v>
      </c>
      <c r="N216" s="18">
        <f>RO!N699</f>
        <v>0</v>
      </c>
    </row>
    <row r="218" spans="1:14" ht="15" customHeight="1" x14ac:dyDescent="0.2">
      <c r="A218" s="50" t="s">
        <v>412</v>
      </c>
      <c r="B218" s="43"/>
      <c r="C218" s="46" t="s">
        <v>352</v>
      </c>
      <c r="D218" s="47"/>
      <c r="E218" s="47"/>
      <c r="F218" s="48"/>
      <c r="G218" s="46" t="s">
        <v>82</v>
      </c>
      <c r="H218" s="47"/>
      <c r="I218" s="47"/>
      <c r="J218" s="48"/>
      <c r="K218" s="46" t="s">
        <v>83</v>
      </c>
      <c r="L218" s="47"/>
      <c r="M218" s="47"/>
      <c r="N218" s="49"/>
    </row>
    <row r="219" spans="1:14" ht="15" customHeight="1" x14ac:dyDescent="0.2">
      <c r="A219" s="51"/>
      <c r="B219" s="52"/>
      <c r="C219" s="53" t="s">
        <v>398</v>
      </c>
      <c r="D219" s="54"/>
      <c r="E219" s="53" t="s">
        <v>400</v>
      </c>
      <c r="F219" s="54"/>
      <c r="G219" s="53" t="s">
        <v>398</v>
      </c>
      <c r="H219" s="54"/>
      <c r="I219" s="53" t="s">
        <v>400</v>
      </c>
      <c r="J219" s="54"/>
      <c r="K219" s="53" t="s">
        <v>398</v>
      </c>
      <c r="L219" s="54"/>
      <c r="M219" s="53" t="s">
        <v>400</v>
      </c>
      <c r="N219" s="55"/>
    </row>
    <row r="220" spans="1:14" ht="15" customHeight="1" x14ac:dyDescent="0.2">
      <c r="A220" s="44"/>
      <c r="B220" s="45"/>
      <c r="C220" s="5" t="s">
        <v>50</v>
      </c>
      <c r="D220" s="5" t="s">
        <v>51</v>
      </c>
      <c r="E220" s="5" t="s">
        <v>50</v>
      </c>
      <c r="F220" s="5" t="s">
        <v>51</v>
      </c>
      <c r="G220" s="5" t="s">
        <v>50</v>
      </c>
      <c r="H220" s="5" t="s">
        <v>51</v>
      </c>
      <c r="I220" s="5" t="s">
        <v>50</v>
      </c>
      <c r="J220" s="5" t="s">
        <v>51</v>
      </c>
      <c r="K220" s="5" t="s">
        <v>50</v>
      </c>
      <c r="L220" s="5" t="s">
        <v>51</v>
      </c>
      <c r="M220" s="5" t="s">
        <v>50</v>
      </c>
      <c r="N220" s="6" t="s">
        <v>51</v>
      </c>
    </row>
    <row r="221" spans="1:14" ht="18" customHeight="1" x14ac:dyDescent="0.2">
      <c r="A221" s="4" t="s">
        <v>413</v>
      </c>
      <c r="B221" s="9" t="s">
        <v>403</v>
      </c>
      <c r="C221" s="4">
        <f>RO!C727</f>
        <v>0</v>
      </c>
      <c r="D221" s="4">
        <f>RO!D727</f>
        <v>0</v>
      </c>
      <c r="E221" s="4">
        <f>RO!E727</f>
        <v>0</v>
      </c>
      <c r="F221" s="4">
        <f>RO!F727</f>
        <v>0</v>
      </c>
      <c r="G221" s="4">
        <f>RO!G727</f>
        <v>0</v>
      </c>
      <c r="H221" s="4">
        <f>RO!H727</f>
        <v>0</v>
      </c>
      <c r="I221" s="4">
        <f>RO!I727</f>
        <v>0</v>
      </c>
      <c r="J221" s="4">
        <f>RO!J727</f>
        <v>0</v>
      </c>
      <c r="K221" s="4">
        <f>RO!K727</f>
        <v>0</v>
      </c>
      <c r="L221" s="4">
        <f>RO!L727</f>
        <v>0</v>
      </c>
      <c r="M221" s="4">
        <f>RO!M727</f>
        <v>0</v>
      </c>
      <c r="N221" s="4">
        <f>RO!N727</f>
        <v>0</v>
      </c>
    </row>
    <row r="224" spans="1:14" x14ac:dyDescent="0.2">
      <c r="A224" s="31" t="s">
        <v>416</v>
      </c>
    </row>
    <row r="226" spans="1:14" ht="15" customHeight="1" x14ac:dyDescent="0.2">
      <c r="A226" s="42" t="s">
        <v>429</v>
      </c>
      <c r="B226" s="43"/>
      <c r="C226" s="46" t="s">
        <v>248</v>
      </c>
      <c r="D226" s="47"/>
      <c r="E226" s="47"/>
      <c r="F226" s="47"/>
      <c r="G226" s="47"/>
      <c r="H226" s="46" t="s">
        <v>249</v>
      </c>
      <c r="I226" s="47"/>
      <c r="J226" s="47"/>
      <c r="K226" s="47"/>
      <c r="L226" s="48"/>
      <c r="M226" s="46" t="s">
        <v>34</v>
      </c>
      <c r="N226" s="49"/>
    </row>
    <row r="227" spans="1:14" ht="15" customHeight="1" x14ac:dyDescent="0.2">
      <c r="A227" s="44"/>
      <c r="B227" s="45"/>
      <c r="C227" s="7" t="s">
        <v>17</v>
      </c>
      <c r="D227" s="7" t="s">
        <v>18</v>
      </c>
      <c r="E227" s="7" t="s">
        <v>19</v>
      </c>
      <c r="F227" s="8" t="s">
        <v>20</v>
      </c>
      <c r="G227" s="7" t="s">
        <v>21</v>
      </c>
      <c r="H227" s="7" t="s">
        <v>17</v>
      </c>
      <c r="I227" s="7" t="s">
        <v>18</v>
      </c>
      <c r="J227" s="7" t="s">
        <v>19</v>
      </c>
      <c r="K227" s="7" t="s">
        <v>20</v>
      </c>
      <c r="L227" s="7" t="s">
        <v>21</v>
      </c>
      <c r="M227" s="7" t="s">
        <v>248</v>
      </c>
      <c r="N227" s="8" t="s">
        <v>249</v>
      </c>
    </row>
    <row r="228" spans="1:14" s="17" customFormat="1" ht="18" customHeight="1" x14ac:dyDescent="0.2">
      <c r="A228" s="4" t="s">
        <v>422</v>
      </c>
      <c r="B228" s="9" t="s">
        <v>417</v>
      </c>
      <c r="C228" s="4">
        <f>RO!C753</f>
        <v>0</v>
      </c>
      <c r="D228" s="4">
        <f>RO!D753</f>
        <v>0</v>
      </c>
      <c r="E228" s="4">
        <f>RO!E753</f>
        <v>75</v>
      </c>
      <c r="F228" s="4">
        <f>RO!F753</f>
        <v>129</v>
      </c>
      <c r="G228" s="4">
        <f>RO!G753</f>
        <v>9</v>
      </c>
      <c r="H228" s="4">
        <f>RO!I753</f>
        <v>0</v>
      </c>
      <c r="I228" s="4">
        <f>RO!J753</f>
        <v>0</v>
      </c>
      <c r="J228" s="4">
        <f>RO!K753</f>
        <v>7</v>
      </c>
      <c r="K228" s="4">
        <f>RO!L753</f>
        <v>10</v>
      </c>
      <c r="L228" s="4">
        <f>RO!M753</f>
        <v>0</v>
      </c>
      <c r="M228" s="18">
        <f>RO!H753</f>
        <v>213</v>
      </c>
      <c r="N228" s="18">
        <f>RO!N753</f>
        <v>17</v>
      </c>
    </row>
    <row r="229" spans="1:14" ht="18" customHeight="1" x14ac:dyDescent="0.2">
      <c r="A229" s="4" t="s">
        <v>423</v>
      </c>
      <c r="B229" s="9" t="s">
        <v>331</v>
      </c>
      <c r="C229" s="4">
        <f>RO!C754</f>
        <v>0</v>
      </c>
      <c r="D229" s="4">
        <f>RO!D754</f>
        <v>0</v>
      </c>
      <c r="E229" s="4">
        <f>RO!E754</f>
        <v>156</v>
      </c>
      <c r="F229" s="4">
        <f>RO!F754</f>
        <v>248</v>
      </c>
      <c r="G229" s="4">
        <f>RO!G754</f>
        <v>15</v>
      </c>
      <c r="H229" s="4">
        <f>RO!I754</f>
        <v>0</v>
      </c>
      <c r="I229" s="4">
        <f>RO!J754</f>
        <v>0</v>
      </c>
      <c r="J229" s="4">
        <f>RO!K754</f>
        <v>15</v>
      </c>
      <c r="K229" s="4">
        <f>RO!L754</f>
        <v>14</v>
      </c>
      <c r="L229" s="4">
        <f>RO!M754</f>
        <v>0</v>
      </c>
      <c r="M229" s="18">
        <f>RO!H754</f>
        <v>419</v>
      </c>
      <c r="N229" s="18">
        <f>RO!N754</f>
        <v>29</v>
      </c>
    </row>
    <row r="230" spans="1:14" ht="18" customHeight="1" x14ac:dyDescent="0.2">
      <c r="A230" s="4" t="s">
        <v>424</v>
      </c>
      <c r="B230" s="9" t="s">
        <v>333</v>
      </c>
      <c r="C230" s="4">
        <f>RO!C755</f>
        <v>0</v>
      </c>
      <c r="D230" s="4">
        <f>RO!D755</f>
        <v>0</v>
      </c>
      <c r="E230" s="4">
        <f>RO!E755</f>
        <v>96</v>
      </c>
      <c r="F230" s="4">
        <f>RO!F755</f>
        <v>155</v>
      </c>
      <c r="G230" s="4">
        <f>RO!G755</f>
        <v>9</v>
      </c>
      <c r="H230" s="4">
        <f>RO!I755</f>
        <v>0</v>
      </c>
      <c r="I230" s="4">
        <f>RO!J755</f>
        <v>0</v>
      </c>
      <c r="J230" s="4">
        <f>RO!K755</f>
        <v>12</v>
      </c>
      <c r="K230" s="4">
        <f>RO!L755</f>
        <v>11</v>
      </c>
      <c r="L230" s="4">
        <f>RO!M755</f>
        <v>0</v>
      </c>
      <c r="M230" s="18">
        <f>RO!H755</f>
        <v>260</v>
      </c>
      <c r="N230" s="18">
        <f>RO!N755</f>
        <v>23</v>
      </c>
    </row>
    <row r="231" spans="1:14" ht="18" customHeight="1" x14ac:dyDescent="0.2">
      <c r="A231" s="4" t="s">
        <v>425</v>
      </c>
      <c r="B231" s="9" t="s">
        <v>418</v>
      </c>
      <c r="C231" s="4">
        <f>RO!C756</f>
        <v>0</v>
      </c>
      <c r="D231" s="4">
        <f>RO!D756</f>
        <v>0</v>
      </c>
      <c r="E231" s="4">
        <f>RO!E756</f>
        <v>1</v>
      </c>
      <c r="F231" s="4">
        <f>RO!F756</f>
        <v>3</v>
      </c>
      <c r="G231" s="4">
        <f>RO!G756</f>
        <v>0</v>
      </c>
      <c r="H231" s="4">
        <f>RO!I756</f>
        <v>0</v>
      </c>
      <c r="I231" s="4">
        <f>RO!J756</f>
        <v>0</v>
      </c>
      <c r="J231" s="4">
        <f>RO!K756</f>
        <v>1</v>
      </c>
      <c r="K231" s="4">
        <f>RO!L756</f>
        <v>2</v>
      </c>
      <c r="L231" s="4">
        <f>RO!M756</f>
        <v>0</v>
      </c>
      <c r="M231" s="18">
        <f>RO!H756</f>
        <v>4</v>
      </c>
      <c r="N231" s="18">
        <f>RO!N756</f>
        <v>3</v>
      </c>
    </row>
    <row r="232" spans="1:14" ht="18" customHeight="1" x14ac:dyDescent="0.2">
      <c r="A232" s="4" t="s">
        <v>426</v>
      </c>
      <c r="B232" s="9" t="s">
        <v>419</v>
      </c>
      <c r="C232" s="4">
        <f>RO!C757</f>
        <v>0</v>
      </c>
      <c r="D232" s="4">
        <f>RO!D757</f>
        <v>0</v>
      </c>
      <c r="E232" s="4">
        <f>RO!E757</f>
        <v>60</v>
      </c>
      <c r="F232" s="4">
        <f>RO!F757</f>
        <v>93</v>
      </c>
      <c r="G232" s="4">
        <f>RO!G757</f>
        <v>6</v>
      </c>
      <c r="H232" s="4">
        <f>RO!I757</f>
        <v>0</v>
      </c>
      <c r="I232" s="4">
        <f>RO!J757</f>
        <v>0</v>
      </c>
      <c r="J232" s="4">
        <f>RO!K757</f>
        <v>3</v>
      </c>
      <c r="K232" s="4">
        <f>RO!L757</f>
        <v>3</v>
      </c>
      <c r="L232" s="4">
        <f>RO!M757</f>
        <v>0</v>
      </c>
      <c r="M232" s="18">
        <f>RO!H757</f>
        <v>159</v>
      </c>
      <c r="N232" s="18">
        <f>RO!N757</f>
        <v>6</v>
      </c>
    </row>
    <row r="233" spans="1:14" ht="18" customHeight="1" x14ac:dyDescent="0.2">
      <c r="A233" s="4" t="s">
        <v>427</v>
      </c>
      <c r="B233" s="9" t="s">
        <v>420</v>
      </c>
      <c r="C233" s="4">
        <f>RO!C758</f>
        <v>0</v>
      </c>
      <c r="D233" s="4">
        <f>RO!D758</f>
        <v>0</v>
      </c>
      <c r="E233" s="4">
        <f>RO!E758</f>
        <v>0</v>
      </c>
      <c r="F233" s="4">
        <f>RO!F758</f>
        <v>1</v>
      </c>
      <c r="G233" s="4">
        <f>RO!G758</f>
        <v>0</v>
      </c>
      <c r="H233" s="4">
        <f>RO!I758</f>
        <v>0</v>
      </c>
      <c r="I233" s="4">
        <f>RO!J758</f>
        <v>0</v>
      </c>
      <c r="J233" s="4">
        <f>RO!K758</f>
        <v>0</v>
      </c>
      <c r="K233" s="4">
        <f>RO!L758</f>
        <v>0</v>
      </c>
      <c r="L233" s="4">
        <f>RO!M758</f>
        <v>0</v>
      </c>
      <c r="M233" s="18">
        <f>RO!H758</f>
        <v>1</v>
      </c>
      <c r="N233" s="18">
        <f>RO!N758</f>
        <v>0</v>
      </c>
    </row>
    <row r="234" spans="1:14" ht="18" customHeight="1" x14ac:dyDescent="0.2">
      <c r="A234" s="4" t="s">
        <v>428</v>
      </c>
      <c r="B234" s="9" t="s">
        <v>421</v>
      </c>
      <c r="C234" s="4">
        <f>RO!C759</f>
        <v>0</v>
      </c>
      <c r="D234" s="4">
        <f>RO!D759</f>
        <v>0</v>
      </c>
      <c r="E234" s="4">
        <f>RO!E759</f>
        <v>0</v>
      </c>
      <c r="F234" s="4">
        <f>RO!F759</f>
        <v>0</v>
      </c>
      <c r="G234" s="4">
        <f>RO!G759</f>
        <v>0</v>
      </c>
      <c r="H234" s="4">
        <f>RO!I759</f>
        <v>0</v>
      </c>
      <c r="I234" s="4">
        <f>RO!J759</f>
        <v>0</v>
      </c>
      <c r="J234" s="4">
        <f>RO!K759</f>
        <v>0</v>
      </c>
      <c r="K234" s="4">
        <f>RO!L759</f>
        <v>0</v>
      </c>
      <c r="L234" s="4">
        <f>RO!M759</f>
        <v>0</v>
      </c>
      <c r="M234" s="18">
        <f>RO!H759</f>
        <v>0</v>
      </c>
      <c r="N234" s="18">
        <f>RO!N759</f>
        <v>0</v>
      </c>
    </row>
    <row r="236" spans="1:14" ht="15" customHeight="1" x14ac:dyDescent="0.2">
      <c r="A236" s="42" t="s">
        <v>435</v>
      </c>
      <c r="B236" s="43"/>
      <c r="C236" s="46" t="s">
        <v>398</v>
      </c>
      <c r="D236" s="47"/>
      <c r="E236" s="47"/>
      <c r="F236" s="47"/>
      <c r="G236" s="47"/>
      <c r="H236" s="46" t="s">
        <v>400</v>
      </c>
      <c r="I236" s="47"/>
      <c r="J236" s="47"/>
      <c r="K236" s="47"/>
      <c r="L236" s="48"/>
      <c r="M236" s="46" t="s">
        <v>34</v>
      </c>
      <c r="N236" s="49"/>
    </row>
    <row r="237" spans="1:14" ht="15" customHeight="1" x14ac:dyDescent="0.2">
      <c r="A237" s="44"/>
      <c r="B237" s="45"/>
      <c r="C237" s="7" t="s">
        <v>17</v>
      </c>
      <c r="D237" s="7" t="s">
        <v>18</v>
      </c>
      <c r="E237" s="7" t="s">
        <v>19</v>
      </c>
      <c r="F237" s="8" t="s">
        <v>20</v>
      </c>
      <c r="G237" s="7" t="s">
        <v>21</v>
      </c>
      <c r="H237" s="7" t="s">
        <v>17</v>
      </c>
      <c r="I237" s="7" t="s">
        <v>18</v>
      </c>
      <c r="J237" s="7" t="s">
        <v>19</v>
      </c>
      <c r="K237" s="7" t="s">
        <v>20</v>
      </c>
      <c r="L237" s="7" t="s">
        <v>21</v>
      </c>
      <c r="M237" s="7" t="s">
        <v>398</v>
      </c>
      <c r="N237" s="8" t="s">
        <v>400</v>
      </c>
    </row>
    <row r="238" spans="1:14" s="17" customFormat="1" ht="18" customHeight="1" x14ac:dyDescent="0.2">
      <c r="A238" s="4" t="s">
        <v>436</v>
      </c>
      <c r="B238" s="9" t="s">
        <v>269</v>
      </c>
      <c r="C238" s="4">
        <f>RO!C786</f>
        <v>0</v>
      </c>
      <c r="D238" s="4">
        <f>RO!D786</f>
        <v>0</v>
      </c>
      <c r="E238" s="4">
        <f>RO!E786</f>
        <v>0</v>
      </c>
      <c r="F238" s="4">
        <f>RO!F786</f>
        <v>0</v>
      </c>
      <c r="G238" s="4">
        <f>RO!G786</f>
        <v>0</v>
      </c>
      <c r="H238" s="4">
        <f>RO!I786</f>
        <v>0</v>
      </c>
      <c r="I238" s="4">
        <f>RO!J786</f>
        <v>0</v>
      </c>
      <c r="J238" s="4">
        <f>RO!K786</f>
        <v>0</v>
      </c>
      <c r="K238" s="4">
        <f>RO!L786</f>
        <v>0</v>
      </c>
      <c r="L238" s="4">
        <f>RO!M786</f>
        <v>0</v>
      </c>
      <c r="M238" s="18">
        <f>RO!H786</f>
        <v>0</v>
      </c>
      <c r="N238" s="18">
        <f>RO!N786</f>
        <v>0</v>
      </c>
    </row>
    <row r="239" spans="1:14" ht="18" customHeight="1" x14ac:dyDescent="0.2">
      <c r="A239" s="4" t="s">
        <v>437</v>
      </c>
      <c r="B239" s="9" t="s">
        <v>271</v>
      </c>
      <c r="C239" s="4">
        <f>RO!C787</f>
        <v>0</v>
      </c>
      <c r="D239" s="4">
        <f>RO!D787</f>
        <v>0</v>
      </c>
      <c r="E239" s="4">
        <f>RO!E787</f>
        <v>0</v>
      </c>
      <c r="F239" s="4">
        <f>RO!F787</f>
        <v>0</v>
      </c>
      <c r="G239" s="4">
        <f>RO!G787</f>
        <v>0</v>
      </c>
      <c r="H239" s="4">
        <f>RO!I787</f>
        <v>0</v>
      </c>
      <c r="I239" s="4">
        <f>RO!J787</f>
        <v>0</v>
      </c>
      <c r="J239" s="4">
        <f>RO!K787</f>
        <v>0</v>
      </c>
      <c r="K239" s="4">
        <f>RO!L787</f>
        <v>0</v>
      </c>
      <c r="L239" s="4">
        <f>RO!M787</f>
        <v>0</v>
      </c>
      <c r="M239" s="18">
        <f>RO!H787</f>
        <v>0</v>
      </c>
      <c r="N239" s="18">
        <f>RO!N787</f>
        <v>0</v>
      </c>
    </row>
    <row r="240" spans="1:14" ht="18" customHeight="1" x14ac:dyDescent="0.2">
      <c r="A240" s="4" t="s">
        <v>438</v>
      </c>
      <c r="B240" s="9" t="s">
        <v>273</v>
      </c>
      <c r="C240" s="4">
        <f>RO!C788</f>
        <v>0</v>
      </c>
      <c r="D240" s="4">
        <f>RO!D788</f>
        <v>0</v>
      </c>
      <c r="E240" s="4">
        <f>RO!E788</f>
        <v>0</v>
      </c>
      <c r="F240" s="4">
        <f>RO!F788</f>
        <v>0</v>
      </c>
      <c r="G240" s="4">
        <f>RO!G788</f>
        <v>0</v>
      </c>
      <c r="H240" s="4">
        <f>RO!I788</f>
        <v>0</v>
      </c>
      <c r="I240" s="4">
        <f>RO!J788</f>
        <v>0</v>
      </c>
      <c r="J240" s="4">
        <f>RO!K788</f>
        <v>0</v>
      </c>
      <c r="K240" s="4">
        <f>RO!L788</f>
        <v>0</v>
      </c>
      <c r="L240" s="4">
        <f>RO!M788</f>
        <v>0</v>
      </c>
      <c r="M240" s="18">
        <f>RO!H788</f>
        <v>0</v>
      </c>
      <c r="N240" s="18">
        <f>RO!N788</f>
        <v>0</v>
      </c>
    </row>
    <row r="241" spans="1:14" ht="18" customHeight="1" x14ac:dyDescent="0.2">
      <c r="A241" s="4" t="s">
        <v>439</v>
      </c>
      <c r="B241" s="9" t="s">
        <v>430</v>
      </c>
      <c r="C241" s="4">
        <f>RO!C789</f>
        <v>0</v>
      </c>
      <c r="D241" s="4">
        <f>RO!D789</f>
        <v>0</v>
      </c>
      <c r="E241" s="4">
        <f>RO!E789</f>
        <v>1</v>
      </c>
      <c r="F241" s="4">
        <f>RO!F789</f>
        <v>0</v>
      </c>
      <c r="G241" s="4">
        <f>RO!G789</f>
        <v>0</v>
      </c>
      <c r="H241" s="4">
        <f>RO!I789</f>
        <v>0</v>
      </c>
      <c r="I241" s="4">
        <f>RO!J789</f>
        <v>0</v>
      </c>
      <c r="J241" s="4">
        <f>RO!K789</f>
        <v>0</v>
      </c>
      <c r="K241" s="4">
        <f>RO!L789</f>
        <v>0</v>
      </c>
      <c r="L241" s="4">
        <f>RO!M789</f>
        <v>0</v>
      </c>
      <c r="M241" s="18">
        <f>RO!H789</f>
        <v>1</v>
      </c>
      <c r="N241" s="18">
        <f>RO!N789</f>
        <v>0</v>
      </c>
    </row>
    <row r="242" spans="1:14" ht="18" customHeight="1" x14ac:dyDescent="0.2">
      <c r="A242" s="4" t="s">
        <v>440</v>
      </c>
      <c r="B242" s="9" t="s">
        <v>277</v>
      </c>
      <c r="C242" s="4">
        <f>RO!C790</f>
        <v>0</v>
      </c>
      <c r="D242" s="4">
        <f>RO!D790</f>
        <v>0</v>
      </c>
      <c r="E242" s="4">
        <f>RO!E790</f>
        <v>0</v>
      </c>
      <c r="F242" s="4">
        <f>RO!F790</f>
        <v>0</v>
      </c>
      <c r="G242" s="4">
        <f>RO!G790</f>
        <v>0</v>
      </c>
      <c r="H242" s="4">
        <f>RO!I790</f>
        <v>0</v>
      </c>
      <c r="I242" s="4">
        <f>RO!J790</f>
        <v>0</v>
      </c>
      <c r="J242" s="4">
        <f>RO!K790</f>
        <v>0</v>
      </c>
      <c r="K242" s="4">
        <f>RO!L790</f>
        <v>0</v>
      </c>
      <c r="L242" s="4">
        <f>RO!M790</f>
        <v>0</v>
      </c>
      <c r="M242" s="18">
        <f>RO!H790</f>
        <v>0</v>
      </c>
      <c r="N242" s="18">
        <f>RO!N790</f>
        <v>0</v>
      </c>
    </row>
    <row r="243" spans="1:14" ht="18" customHeight="1" x14ac:dyDescent="0.2">
      <c r="A243" s="4" t="s">
        <v>441</v>
      </c>
      <c r="B243" s="9" t="s">
        <v>431</v>
      </c>
      <c r="C243" s="4">
        <f>RO!C791</f>
        <v>0</v>
      </c>
      <c r="D243" s="4">
        <f>RO!D791</f>
        <v>0</v>
      </c>
      <c r="E243" s="4">
        <f>RO!E791</f>
        <v>1</v>
      </c>
      <c r="F243" s="4">
        <f>RO!F791</f>
        <v>0</v>
      </c>
      <c r="G243" s="4">
        <f>RO!G791</f>
        <v>0</v>
      </c>
      <c r="H243" s="4">
        <f>RO!I791</f>
        <v>0</v>
      </c>
      <c r="I243" s="4">
        <f>RO!J791</f>
        <v>0</v>
      </c>
      <c r="J243" s="4">
        <f>RO!K791</f>
        <v>0</v>
      </c>
      <c r="K243" s="4">
        <f>RO!L791</f>
        <v>0</v>
      </c>
      <c r="L243" s="4">
        <f>RO!M791</f>
        <v>0</v>
      </c>
      <c r="M243" s="18">
        <f>RO!H791</f>
        <v>1</v>
      </c>
      <c r="N243" s="18">
        <f>RO!N791</f>
        <v>0</v>
      </c>
    </row>
    <row r="244" spans="1:14" s="17" customFormat="1" ht="18" customHeight="1" x14ac:dyDescent="0.2">
      <c r="A244" s="4" t="s">
        <v>442</v>
      </c>
      <c r="B244" s="9" t="s">
        <v>432</v>
      </c>
      <c r="C244" s="4">
        <f>RO!C792</f>
        <v>0</v>
      </c>
      <c r="D244" s="4">
        <f>RO!D792</f>
        <v>0</v>
      </c>
      <c r="E244" s="4">
        <f>RO!E792</f>
        <v>0</v>
      </c>
      <c r="F244" s="4">
        <f>RO!F792</f>
        <v>0</v>
      </c>
      <c r="G244" s="4">
        <f>RO!G792</f>
        <v>0</v>
      </c>
      <c r="H244" s="4">
        <f>RO!I792</f>
        <v>0</v>
      </c>
      <c r="I244" s="4">
        <f>RO!J792</f>
        <v>0</v>
      </c>
      <c r="J244" s="4">
        <f>RO!K792</f>
        <v>0</v>
      </c>
      <c r="K244" s="4">
        <f>RO!L792</f>
        <v>0</v>
      </c>
      <c r="L244" s="4">
        <f>RO!M792</f>
        <v>0</v>
      </c>
      <c r="M244" s="18">
        <f>RO!H792</f>
        <v>0</v>
      </c>
      <c r="N244" s="18">
        <f>RO!N792</f>
        <v>0</v>
      </c>
    </row>
    <row r="245" spans="1:14" s="17" customFormat="1" ht="18" customHeight="1" x14ac:dyDescent="0.2">
      <c r="A245" s="4" t="s">
        <v>443</v>
      </c>
      <c r="B245" s="9" t="s">
        <v>433</v>
      </c>
      <c r="C245" s="4">
        <f>RO!C793</f>
        <v>0</v>
      </c>
      <c r="D245" s="4">
        <f>RO!D793</f>
        <v>0</v>
      </c>
      <c r="E245" s="4">
        <f>RO!E793</f>
        <v>0</v>
      </c>
      <c r="F245" s="4">
        <f>RO!F793</f>
        <v>0</v>
      </c>
      <c r="G245" s="4">
        <f>RO!G793</f>
        <v>0</v>
      </c>
      <c r="H245" s="4">
        <f>RO!I793</f>
        <v>0</v>
      </c>
      <c r="I245" s="4">
        <f>RO!J793</f>
        <v>0</v>
      </c>
      <c r="J245" s="4">
        <f>RO!K793</f>
        <v>0</v>
      </c>
      <c r="K245" s="4">
        <f>RO!L793</f>
        <v>0</v>
      </c>
      <c r="L245" s="4">
        <f>RO!M793</f>
        <v>0</v>
      </c>
      <c r="M245" s="18">
        <f>RO!H793</f>
        <v>0</v>
      </c>
      <c r="N245" s="18">
        <f>RO!N793</f>
        <v>0</v>
      </c>
    </row>
    <row r="246" spans="1:14" s="17" customFormat="1" ht="18" customHeight="1" x14ac:dyDescent="0.2">
      <c r="A246" s="4" t="s">
        <v>443</v>
      </c>
      <c r="B246" s="9" t="s">
        <v>434</v>
      </c>
      <c r="C246" s="4">
        <f>RO!C794</f>
        <v>0</v>
      </c>
      <c r="D246" s="4">
        <f>RO!D794</f>
        <v>0</v>
      </c>
      <c r="E246" s="4">
        <f>RO!E794</f>
        <v>0</v>
      </c>
      <c r="F246" s="4">
        <f>RO!F794</f>
        <v>0</v>
      </c>
      <c r="G246" s="4">
        <f>RO!G794</f>
        <v>0</v>
      </c>
      <c r="H246" s="4">
        <f>RO!I794</f>
        <v>0</v>
      </c>
      <c r="I246" s="4">
        <f>RO!J794</f>
        <v>0</v>
      </c>
      <c r="J246" s="4">
        <f>RO!K794</f>
        <v>0</v>
      </c>
      <c r="K246" s="4">
        <f>RO!L794</f>
        <v>0</v>
      </c>
      <c r="L246" s="4">
        <f>RO!M794</f>
        <v>0</v>
      </c>
      <c r="M246" s="18">
        <f>RO!H794</f>
        <v>0</v>
      </c>
      <c r="N246" s="18">
        <f>RO!N794</f>
        <v>0</v>
      </c>
    </row>
  </sheetData>
  <mergeCells count="144">
    <mergeCell ref="A226:B227"/>
    <mergeCell ref="C226:G226"/>
    <mergeCell ref="H226:L226"/>
    <mergeCell ref="M226:N226"/>
    <mergeCell ref="A236:B237"/>
    <mergeCell ref="C236:G236"/>
    <mergeCell ref="H236:L236"/>
    <mergeCell ref="M236:N236"/>
    <mergeCell ref="A64:B65"/>
    <mergeCell ref="C64:G64"/>
    <mergeCell ref="H64:L64"/>
    <mergeCell ref="M64:O64"/>
    <mergeCell ref="A123:B124"/>
    <mergeCell ref="C123:G123"/>
    <mergeCell ref="H123:L123"/>
    <mergeCell ref="M123:Q123"/>
    <mergeCell ref="M148:N148"/>
    <mergeCell ref="A159:B160"/>
    <mergeCell ref="C159:G159"/>
    <mergeCell ref="H159:L159"/>
    <mergeCell ref="M159:N159"/>
    <mergeCell ref="A148:B149"/>
    <mergeCell ref="C148:G148"/>
    <mergeCell ref="H148:L148"/>
    <mergeCell ref="A55:B56"/>
    <mergeCell ref="C55:G55"/>
    <mergeCell ref="H55:L55"/>
    <mergeCell ref="M55:O55"/>
    <mergeCell ref="A102:B102"/>
    <mergeCell ref="G93:I98"/>
    <mergeCell ref="A90:B91"/>
    <mergeCell ref="C90:E90"/>
    <mergeCell ref="A78:B79"/>
    <mergeCell ref="C78:C79"/>
    <mergeCell ref="D78:D79"/>
    <mergeCell ref="E78:E79"/>
    <mergeCell ref="F78:F79"/>
    <mergeCell ref="H78:H79"/>
    <mergeCell ref="G78:G79"/>
    <mergeCell ref="A10:B12"/>
    <mergeCell ref="C24:D24"/>
    <mergeCell ref="E24:F24"/>
    <mergeCell ref="A24:B25"/>
    <mergeCell ref="C11:D11"/>
    <mergeCell ref="E11:F11"/>
    <mergeCell ref="M37:O37"/>
    <mergeCell ref="A46:B47"/>
    <mergeCell ref="C46:G46"/>
    <mergeCell ref="H46:L46"/>
    <mergeCell ref="M46:O46"/>
    <mergeCell ref="C37:G37"/>
    <mergeCell ref="H37:L37"/>
    <mergeCell ref="A37:B38"/>
    <mergeCell ref="U11:V11"/>
    <mergeCell ref="W11:X11"/>
    <mergeCell ref="Y11:Z11"/>
    <mergeCell ref="C10:L10"/>
    <mergeCell ref="M10:V10"/>
    <mergeCell ref="W10:Z10"/>
    <mergeCell ref="G11:H11"/>
    <mergeCell ref="I11:J11"/>
    <mergeCell ref="K11:L11"/>
    <mergeCell ref="M11:N11"/>
    <mergeCell ref="O11:P11"/>
    <mergeCell ref="Q11:R11"/>
    <mergeCell ref="S11:T11"/>
    <mergeCell ref="R123:T123"/>
    <mergeCell ref="A110:B111"/>
    <mergeCell ref="C110:G110"/>
    <mergeCell ref="M110:Q110"/>
    <mergeCell ref="R110:T110"/>
    <mergeCell ref="H110:L110"/>
    <mergeCell ref="O136:P136"/>
    <mergeCell ref="Q136:R136"/>
    <mergeCell ref="S136:T136"/>
    <mergeCell ref="I135:N135"/>
    <mergeCell ref="O135:T135"/>
    <mergeCell ref="K136:L136"/>
    <mergeCell ref="A135:B137"/>
    <mergeCell ref="C136:D136"/>
    <mergeCell ref="E136:F136"/>
    <mergeCell ref="G136:H136"/>
    <mergeCell ref="I136:J136"/>
    <mergeCell ref="C135:H135"/>
    <mergeCell ref="M136:N136"/>
    <mergeCell ref="A188:B189"/>
    <mergeCell ref="C188:G188"/>
    <mergeCell ref="H188:L188"/>
    <mergeCell ref="M188:O188"/>
    <mergeCell ref="C169:F169"/>
    <mergeCell ref="G169:J169"/>
    <mergeCell ref="K169:N169"/>
    <mergeCell ref="A182:B183"/>
    <mergeCell ref="C182:G182"/>
    <mergeCell ref="H182:L182"/>
    <mergeCell ref="M182:O182"/>
    <mergeCell ref="K170:L170"/>
    <mergeCell ref="M170:N170"/>
    <mergeCell ref="G170:H170"/>
    <mergeCell ref="E170:F170"/>
    <mergeCell ref="C170:D170"/>
    <mergeCell ref="I170:J170"/>
    <mergeCell ref="A169:B171"/>
    <mergeCell ref="A200:B201"/>
    <mergeCell ref="C200:G200"/>
    <mergeCell ref="H200:L200"/>
    <mergeCell ref="M200:N200"/>
    <mergeCell ref="A205:B206"/>
    <mergeCell ref="C205:G205"/>
    <mergeCell ref="H205:L205"/>
    <mergeCell ref="M205:N205"/>
    <mergeCell ref="R192:U192"/>
    <mergeCell ref="A196:B197"/>
    <mergeCell ref="C196:G196"/>
    <mergeCell ref="H196:L196"/>
    <mergeCell ref="M196:N196"/>
    <mergeCell ref="A192:B193"/>
    <mergeCell ref="C192:G192"/>
    <mergeCell ref="M192:Q192"/>
    <mergeCell ref="H192:L192"/>
    <mergeCell ref="A209:B211"/>
    <mergeCell ref="C209:F209"/>
    <mergeCell ref="G209:J209"/>
    <mergeCell ref="K209:N209"/>
    <mergeCell ref="C210:D210"/>
    <mergeCell ref="E210:F210"/>
    <mergeCell ref="G210:H210"/>
    <mergeCell ref="I210:J210"/>
    <mergeCell ref="K210:L210"/>
    <mergeCell ref="M210:N210"/>
    <mergeCell ref="A214:B215"/>
    <mergeCell ref="C214:G214"/>
    <mergeCell ref="H214:L214"/>
    <mergeCell ref="M214:N214"/>
    <mergeCell ref="A218:B220"/>
    <mergeCell ref="C218:F218"/>
    <mergeCell ref="G218:J218"/>
    <mergeCell ref="K218:N218"/>
    <mergeCell ref="C219:D219"/>
    <mergeCell ref="E219:F219"/>
    <mergeCell ref="G219:H219"/>
    <mergeCell ref="I219:J219"/>
    <mergeCell ref="K219:L219"/>
    <mergeCell ref="M219:N219"/>
  </mergeCells>
  <pageMargins left="0.7" right="0.7" top="0.75" bottom="0.75" header="0.3" footer="0.3"/>
  <pageSetup paperSize="9" orientation="portrait" r:id="rId1"/>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45.xml.rels><?xml version="1.0" encoding="UTF-8" standalone="yes"?>
<Relationships xmlns="http://schemas.openxmlformats.org/package/2006/relationships"><Relationship Id="rId1" Type="http://schemas.openxmlformats.org/officeDocument/2006/relationships/customXmlProps" Target="itemProps45.xml"/></Relationships>
</file>

<file path=customXml/_rels/item46.xml.rels><?xml version="1.0" encoding="UTF-8" standalone="yes"?>
<Relationships xmlns="http://schemas.openxmlformats.org/package/2006/relationships"><Relationship Id="rId1" Type="http://schemas.openxmlformats.org/officeDocument/2006/relationships/customXmlProps" Target="itemProps46.xml"/></Relationships>
</file>

<file path=customXml/_rels/item47.xml.rels><?xml version="1.0" encoding="UTF-8" standalone="yes"?>
<Relationships xmlns="http://schemas.openxmlformats.org/package/2006/relationships"><Relationship Id="rId1" Type="http://schemas.openxmlformats.org/officeDocument/2006/relationships/customXmlProps" Target="itemProps47.xml"/></Relationships>
</file>

<file path=customXml/_rels/item48.xml.rels><?xml version="1.0" encoding="UTF-8" standalone="yes"?>
<Relationships xmlns="http://schemas.openxmlformats.org/package/2006/relationships"><Relationship Id="rId1" Type="http://schemas.openxmlformats.org/officeDocument/2006/relationships/customXmlProps" Target="itemProps48.xml"/></Relationships>
</file>

<file path=customXml/_rels/item49.xml.rels><?xml version="1.0" encoding="UTF-8" standalone="yes"?>
<Relationships xmlns="http://schemas.openxmlformats.org/package/2006/relationships"><Relationship Id="rId1" Type="http://schemas.openxmlformats.org/officeDocument/2006/relationships/customXmlProps" Target="itemProps49.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50.xml.rels><?xml version="1.0" encoding="UTF-8" standalone="yes"?>
<Relationships xmlns="http://schemas.openxmlformats.org/package/2006/relationships"><Relationship Id="rId1" Type="http://schemas.openxmlformats.org/officeDocument/2006/relationships/customXmlProps" Target="itemProps50.xml"/></Relationships>
</file>

<file path=customXml/_rels/item51.xml.rels><?xml version="1.0" encoding="UTF-8" standalone="yes"?>
<Relationships xmlns="http://schemas.openxmlformats.org/package/2006/relationships"><Relationship Id="rId1" Type="http://schemas.openxmlformats.org/officeDocument/2006/relationships/customXmlProps" Target="itemProps51.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D i m I t s V i h D i a g n o s t i c o 0 1 _ a 9 1 a a 0 9 e - 2 5 e 2 - 4 2 c 3 - 8 8 6 9 - f b 7 5 a 1 4 7 b 7 9 d " > < C u s t o m C o n t e n t > < ! [ C D A T A [ < T a b l e W i d g e t G r i d S e r i a l i z a t i o n   x m l n s : x s d = " h t t p : / / w w w . w 3 . o r g / 2 0 0 1 / X M L S c h e m a "   x m l n s : x s i = " h t t p : / / w w w . w 3 . o r g / 2 0 0 1 / X M L S c h e m a - i n s t a n c e " > < C o l u m n S u g g e s t e d T y p e   / > < C o l u m n F o r m a t   / > < C o l u m n A c c u r a c y   / > < C o l u m n C u r r e n c y S y m b o l   / > < C o l u m n P o s i t i v e P a t t e r n   / > < C o l u m n N e g a t i v e P a t t e r n   / > < C o l u m n W i d t h s > < i t e m > < k e y > < s t r i n g > D i a g n o s t i c o K e y < / s t r i n g > < / k e y > < v a l u e > < i n t > 1 3 0 < / i n t > < / v a l u e > < / i t e m > < i t e m > < k e y > < s t r i n g > D i a g n o s t i c o < / s t r i n g > < / k e y > < v a l u e > < i n t > 1 0 7 < / i n t > < / v a l u e > < / i t e m > < / C o l u m n W i d t h s > < C o l u m n D i s p l a y I n d e x > < i t e m > < k e y > < s t r i n g > D i a g n o s t i c o K e y < / s t r i n g > < / k e y > < v a l u e > < i n t > 0 < / i n t > < / v a l u e > < / i t e m > < i t e m > < k e y > < s t r i n g > D i a g n o s t i c o < / s t r i n g > < / k e y > < v a l u e > < i n t > 1 < / 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I s S a n d b o x E m b e d d e d " > < C u s t o m C o n t e n t > < ! [ C D A T A [ y e s ] ] > < / C u s t o m C o n t e n t > < / G e m i n i > 
</file>

<file path=customXml/item11.xml>��< ? x m l   v e r s i o n = " 1 . 0 "   e n c o d i n g = " U T F - 1 6 " ? > < G e m i n i   x m l n s = " h t t p : / / g e m i n i / p i v o t c u s t o m i z a t i o n / b 0 9 d 4 3 a f - b 3 1 a - 4 a d 3 - a 7 1 f - 9 7 9 9 5 8 1 4 1 6 1 3 " > < C u s t o m C o n t e n t > < ! [ C D A T A [ < ? x m l   v e r s i o n = " 1 . 0 "   e n c o d i n g = " u t f - 1 6 " ? > < S e t t i n g s > < H S l i c e r s S h a p e > 0 ; 0 ; 0 ; 0 < / H S l i c e r s S h a p e > < V S l i c e r s S h a p e > 0 ; 0 ; 0 ; 0 < / V S l i c e r s S h a p e > < S l i c e r S h e e t N a m e > R O < / S l i c e r S h e e t N a m e > < S A H o s t H a s h > 1 3 4 1 9 0 1 5 9 7 < / S A H o s t H a s h > < G e m i n i F i e l d L i s t V i s i b l e > T r u e < / G e m i n i F i e l d L i s t V i s i b l e > < / S e t t i n g s > ] ] > < / C u s t o m C o n t e n t > < / G e m i n i > 
</file>

<file path=customXml/item12.xml>��< ? x m l   v e r s i o n = " 1 . 0 "   e n c o d i n g = " U T F - 1 6 " ? > < G e m i n i   x m l n s = " h t t p : / / g e m i n i / p i v o t c u s t o m i z a t i o n / T a b l e X M L _ T R A M A _ B A S E _ I T S _ V I H _ R P T 0 2 _ H E P A T I T I S _ B _ C O N S O L I D A D O _ 3 a d 6 2 6 4 e - a 2 a 8 - 4 e 3 d - 8 4 6 1 - b 3 1 e 0 d c 1 1 9 5 b " > < 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 E t a p a < / s t r i n g > < / k e y > < v a l u e > < i n t > 7 0 < / i n t > < / v a l u e > < / i t e m > < i t e m > < k e y > < s t r i n g > S E X O < / s t r i n g > < / k e y > < v a l u e > < i n t > 6 8 < / i n t > < / v a l u e > < / i t e m > < i t e m > < k e y > < s t r i n g > E T < / s t r i n g > < / k e y > < v a l u e > < i n t > 5 0 < / i n t > < / v a l u e > < / i t e m > < i t e m > < k e y > < s t r i n g > F I < / s t r i n g > < / k e y > < v a l u e > < i n t > 4 7 < / i n t > < / v a l u e > < / i t e m > < i t e m > < k e y > < s t r i n g > P a i s < / s t r i n g > < / k e y > < v a l u e > < i n t > 6 1 < / i n t > < / v a l u e > < / i t e m > < i t e m > < k e y > < s t r i n g > U P S < / s t r i n g > < / k e y > < v a l u e > < i n t > 6 0 < / i n t > < / v a l u e > < / i t e m > < i t e m > < k e y > < s t r i n g > D i a g n o s t i c o < / s t r i n g > < / k e y > < v a l u e > < i n t > 1 0 7 < / i n t > < / v a l u e > < / i t e m > < i t e m > < k e y > < s t r i n g > E d a d < / s t r i n g > < / k e y > < v a l u e > < i n t > 6 6 < / i n t > < / v a l u e > < / i t e m > < i t e m > < k e y > < s t r i n g > C a s o s < / s t r i n g > < / k e y > < v a l u e > < i n t > 7 1 < / i n t > < / v a l u e > < / i t e m > < / C o l u m n W i d t h s > < C o l u m n D i s p l a y I n d e x > < i t e m > < k e y > < s t r i n g > r e n a e s < / s t r i n g > < / k e y > < v a l u e > < i n t > 0 < / i n t > < / v a l u e > < / i t e m > < i t e m > < k e y > < s t r i n g > p e r i o d o < / s t r i n g > < / k e y > < v a l u e > < i n t > 1 < / i n t > < / v a l u e > < / i t e m > < i t e m > < k e y > < s t r i n g > E t a p a < / s t r i n g > < / k e y > < v a l u e > < i n t > 2 < / i n t > < / v a l u e > < / i t e m > < i t e m > < k e y > < s t r i n g > S E X O < / s t r i n g > < / k e y > < v a l u e > < i n t > 3 < / i n t > < / v a l u e > < / i t e m > < i t e m > < k e y > < s t r i n g > E T < / s t r i n g > < / k e y > < v a l u e > < i n t > 4 < / i n t > < / v a l u e > < / i t e m > < i t e m > < k e y > < s t r i n g > F I < / s t r i n g > < / k e y > < v a l u e > < i n t > 5 < / i n t > < / v a l u e > < / i t e m > < i t e m > < k e y > < s t r i n g > P a i s < / s t r i n g > < / k e y > < v a l u e > < i n t > 6 < / i n t > < / v a l u e > < / i t e m > < i t e m > < k e y > < s t r i n g > U P S < / s t r i n g > < / k e y > < v a l u e > < i n t > 7 < / i n t > < / v a l u e > < / i t e m > < i t e m > < k e y > < s t r i n g > D i a g n o s t i c o < / s t r i n g > < / k e y > < v a l u e > < i n t > 8 < / i n t > < / v a l u e > < / i t e m > < i t e m > < k e y > < s t r i n g > E d a d < / s t r i n g > < / k e y > < v a l u e > < i n t > 9 < / i n t > < / v a l u e > < / i t e m > < i t e m > < k e y > < s t r i n g > C a s o s < / s t r i n g > < / k e y > < v a l u e > < i n t > 1 0 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D i m I t s V i h D i a g n o s t i c o 0 3 _ 2 0 1 9 _ 2 6 f 1 5 1 e 4 - 5 c 1 e - 4 f 3 a - 8 0 3 e - 9 0 8 9 c 7 d f 6 7 5 6 " > < C u s t o m C o n t e n t > < ! [ C D A T A [ < T a b l e W i d g e t G r i d S e r i a l i z a t i o n   x m l n s : x s d = " h t t p : / / w w w . w 3 . o r g / 2 0 0 1 / X M L S c h e m a "   x m l n s : x s i = " h t t p : / / w w w . w 3 . o r g / 2 0 0 1 / X M L S c h e m a - i n s t a n c e " > < C o l u m n S u g g e s t e d T y p e   / > < C o l u m n F o r m a t   / > < C o l u m n A c c u r a c y   / > < C o l u m n C u r r e n c y S y m b o l   / > < C o l u m n P o s i t i v e P a t t e r n   / > < C o l u m n N e g a t i v e P a t t e r n   / > < C o l u m n W i d t h s > < i t e m > < k e y > < s t r i n g > D i a g n o s t i c o K e y < / s t r i n g > < / k e y > < v a l u e > < i n t > 1 3 0 < / i n t > < / v a l u e > < / i t e m > < i t e m > < k e y > < s t r i n g > D i a g n o s t i c o < / s t r i n g > < / k e y > < v a l u e > < i n t > 1 0 7 < / i n t > < / v a l u e > < / i t e m > < / C o l u m n W i d t h s > < C o l u m n D i s p l a y I n d e x > < i t e m > < k e y > < s t r i n g > D i a g n o s t i c o K e y < / s t r i n g > < / k e y > < v a l u e > < i n t > 0 < / i n t > < / v a l u e > < / i t e m > < i t e m > < k e y > < s t r i n g > D i a g n o s t i c o < / s t r i n g > < / k e y > < v a l u e > < i n t > 1 < / 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D i m I t s V i h C o n d i c i o n 0 2 _ 0 2 5 8 5 2 f 9 - 3 b 5 e - 4 e 9 2 - 9 2 b f - 2 0 9 b 1 7 a b 8 9 a f " > < C u s t o m C o n t e n t > < ! [ C D A T A [ < T a b l e W i d g e t G r i d S e r i a l i z a t i o n   x m l n s : x s d = " h t t p : / / w w w . w 3 . o r g / 2 0 0 1 / X M L S c h e m a "   x m l n s : x s i = " h t t p : / / w w w . w 3 . o r g / 2 0 0 1 / X M L S c h e m a - i n s t a n c e " > < C o l u m n S u g g e s t e d T y p e   / > < C o l u m n F o r m a t   / > < C o l u m n A c c u r a c y   / > < C o l u m n C u r r e n c y S y m b o l   / > < C o l u m n P o s i t i v e P a t t e r n   / > < C o l u m n N e g a t i v e P a t t e r n   / > < C o l u m n W i d t h s > < i t e m > < k e y > < s t r i n g > C o n d i c i o n K e y < / s t r i n g > < / k e y > < v a l u e > < i n t > 1 2 1 < / i n t > < / v a l u e > < / i t e m > < i t e m > < k e y > < s t r i n g > C o n d i c i o n < / s t r i n g > < / k e y > < v a l u e > < i n t > 9 8 < / i n t > < / v a l u e > < / i t e m > < / C o l u m n W i d t h s > < C o l u m n D i s p l a y I n d e x > < i t e m > < k e y > < s t r i n g > C o n d i c i o n K e y < / s t r i n g > < / k e y > < v a l u e > < i n t > 0 < / i n t > < / v a l u e > < / i t e m > < i t e m > < k e y > < s t r i n g > C o n d i c i o n < / s t r i n g > < / k e y > < v a l u e > < i n t > 1 < / 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T a b l e X M L _ D i m P e r i o d o _ e 2 a d 5 5 b 2 - 9 1 b e - 4 8 d 5 - a a 7 b - 5 b 8 f c 4 d b a 3 6 6 " > < C u s t o m C o n t e n t > < ! [ C D A T A [ < T a b l e W i d g e t G r i d S e r i a l i z a t i o n   x m l n s : x s d = " h t t p : / / w w w . w 3 . o r g / 2 0 0 1 / X M L S c h e m a "   x m l n s : x s i = " h t t p : / / w w w . w 3 . o r g / 2 0 0 1 / X M L S c h e m a - i n s t a n c e " > < C o l u m n S u g g e s t e d T y p e > < i t e m > < k e y > < s t r i n g > F e c h a < / s t r i n g > < / k e y > < v a l u e > < s t r i n g > E m p t y < / s t r i n g > < / v a l u e > < / i t e m > < / C o l u m n S u g g e s t e d T y p e > < C o l u m n F o r m a t   / > < C o l u m n A c c u r a c y   / > < C o l u m n C u r r e n c y S y m b o l   / > < C o l u m n P o s i t i v e P a t t e r n   / > < C o l u m n N e g a t i v e P a t t e r n   / > < C o l u m n W i d t h s > < i t e m > < k e y > < s t r i n g > P e r i o d o K e y < / s t r i n g > < / k e y > < v a l u e > < i n t > 1 0 8 < / i n t > < / v a l u e > < / i t e m > < i t e m > < k e y > < s t r i n g > P e r i o d o < / s t r i n g > < / k e y > < v a l u e > < i n t > 8 5 < / i n t > < / v a l u e > < / i t e m > < i t e m > < k e y > < s t r i n g > F e c h a < / s t r i n g > < / k e y > < v a l u e > < i n t > 1 0 3 < / i n t > < / v a l u e > < / i t e m > < i t e m > < k e y > < s t r i n g > A n i o < / s t r i n g > < / k e y > < v a l u e > < i n t > 6 5 < / i n t > < / v a l u e > < / i t e m > < i t e m > < k e y > < s t r i n g > S e m e s t r e < / s t r i n g > < / k e y > < v a l u e > < i n t > 9 5 < / i n t > < / v a l u e > < / i t e m > < i t e m > < k e y > < s t r i n g > T r i m e s t r e < / s t r i n g > < / k e y > < v a l u e > < i n t > 9 5 < / i n t > < / v a l u e > < / i t e m > < i t e m > < k e y > < s t r i n g > M e s < / s t r i n g > < / k e y > < v a l u e > < i n t > 6 2 < / i n t > < / v a l u e > < / i t e m > < i t e m > < k e y > < s t r i n g > D i a < / s t r i n g > < / k e y > < v a l u e > < i n t > 5 6 < / i n t > < / v a l u e > < / i t e m > < i t e m > < k e y > < s t r i n g > N r o M e s < / s t r i n g > < / k e y > < v a l u e > < i n t > 8 5 < / i n t > < / v a l u e > < / i t e m > < / C o l u m n W i d t h s > < C o l u m n D i s p l a y I n d e x > < i t e m > < k e y > < s t r i n g > P e r i o d o K e y < / s t r i n g > < / k e y > < v a l u e > < i n t > 0 < / i n t > < / v a l u e > < / i t e m > < i t e m > < k e y > < s t r i n g > P e r i o d o < / s t r i n g > < / k e y > < v a l u e > < i n t > 1 < / i n t > < / v a l u e > < / i t e m > < i t e m > < k e y > < s t r i n g > F e c h a < / s t r i n g > < / k e y > < v a l u e > < i n t > 2 < / i n t > < / v a l u e > < / i t e m > < i t e m > < k e y > < s t r i n g > A n i o < / s t r i n g > < / k e y > < v a l u e > < i n t > 3 < / i n t > < / v a l u e > < / i t e m > < i t e m > < k e y > < s t r i n g > S e m e s t r e < / s t r i n g > < / k e y > < v a l u e > < i n t > 4 < / i n t > < / v a l u e > < / i t e m > < i t e m > < k e y > < s t r i n g > T r i m e s t r e < / s t r i n g > < / k e y > < v a l u e > < i n t > 5 < / i n t > < / v a l u e > < / i t e m > < i t e m > < k e y > < s t r i n g > M e s < / s t r i n g > < / k e y > < v a l u e > < i n t > 6 < / i n t > < / v a l u e > < / i t e m > < i t e m > < k e y > < s t r i n g > D i a < / s t r i n g > < / k e y > < v a l u e > < i n t > 7 < / i n t > < / v a l u e > < / i t e m > < i t e m > < k e y > < s t r i n g > N r o M e s < / s t r i n g > < / k e y > < v a l u e > < i n t > 8 < / 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T a b l e X M L _ D i m I t s V i h E t a p a _ 2 4 f c a 8 e 3 - 8 3 a b - 4 2 4 9 - b c d a - b b c 1 1 1 e c 3 3 9 a " > < C u s t o m C o n t e n t > < ! [ C D A T A [ < T a b l e W i d g e t G r i d S e r i a l i z a t i o n   x m l n s : x s d = " h t t p : / / w w w . w 3 . o r g / 2 0 0 1 / X M L S c h e m a "   x m l n s : x s i = " h t t p : / / w w w . w 3 . o r g / 2 0 0 1 / X M L S c h e m a - i n s t a n c e " > < C o l u m n S u g g e s t e d T y p e   / > < C o l u m n F o r m a t   / > < C o l u m n A c c u r a c y   / > < C o l u m n C u r r e n c y S y m b o l   / > < C o l u m n P o s i t i v e P a t t e r n   / > < C o l u m n N e g a t i v e P a t t e r n   / > < C o l u m n W i d t h s > < i t e m > < k e y > < s t r i n g > E t a p a K e y < / s t r i n g > < / k e y > < v a l u e > < i n t > 9 3 < / i n t > < / v a l u e > < / i t e m > < i t e m > < k e y > < s t r i n g > E t a p a < / s t r i n g > < / k e y > < v a l u e > < i n t > 7 0 < / i n t > < / v a l u e > < / i t e m > < / C o l u m n W i d t h s > < C o l u m n D i s p l a y I n d e x > < i t e m > < k e y > < s t r i n g > E t a p a K e y < / s t r i n g > < / k e y > < v a l u e > < i n t > 0 < / i n t > < / v a l u e > < / i t e m > < i t e m > < k e y > < s t r i n g > E t a p a < / s t r i n g > < / k e y > < v a l u e > < i n t > 1 < / 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X M L _ T R A M A _ B A S E _ N I � O _ R P T _ 0 1 B _ A T E N R N _ C O N S O L I D A D O _ 9 3 2 c e 9 c 0 - e a d f - 4 6 d 7 - 9 d 7 3 - 0 7 d 5 d d 4 a 5 d 7 9 " > < 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 S E X O < / s t r i n g > < / k e y > < v a l u e > < i n t > 6 8 < / i n t > < / v a l u e > < / i t e m > < i t e m > < k e y > < s t r i n g > E T < / s t r i n g > < / k e y > < v a l u e > < i n t > 5 0 < / i n t > < / v a l u e > < / i t e m > < i t e m > < k e y > < s t r i n g > F I < / s t r i n g > < / k e y > < v a l u e > < i n t > 4 7 < / i n t > < / v a l u e > < / i t e m > < i t e m > < k e y > < s t r i n g > D i a g n o s t i c o < / s t r i n g > < / k e y > < v a l u e > < i n t > 1 0 7 < / i n t > < / v a l u e > < / i t e m > < i t e m > < k e y > < s t r i n g > C a s o s < / s t r i n g > < / k e y > < v a l u e > < i n t > 7 1 < / i n t > < / v a l u e > < / i t e m > < / C o l u m n W i d t h s > < C o l u m n D i s p l a y I n d e x > < i t e m > < k e y > < s t r i n g > r e n a e s < / s t r i n g > < / k e y > < v a l u e > < i n t > 0 < / i n t > < / v a l u e > < / i t e m > < i t e m > < k e y > < s t r i n g > p e r i o d o < / s t r i n g > < / k e y > < v a l u e > < i n t > 1 < / i n t > < / v a l u e > < / i t e m > < i t e m > < k e y > < s t r i n g > S E X O < / s t r i n g > < / k e y > < v a l u e > < i n t > 2 < / i n t > < / v a l u e > < / i t e m > < i t e m > < k e y > < s t r i n g > E T < / s t r i n g > < / k e y > < v a l u e > < i n t > 3 < / i n t > < / v a l u e > < / i t e m > < i t e m > < k e y > < s t r i n g > F I < / s t r i n g > < / k e y > < v a l u e > < i n t > 4 < / i n t > < / v a l u e > < / i t e m > < i t e m > < k e y > < s t r i n g > D i a g n o s t i c o < / s t r i n g > < / k e y > < v a l u e > < i n t > 5 < / i n t > < / v a l u e > < / i t e m > < i t e m > < k e y > < s t r i n g > C a s o s < / s t r i n g > < / k e y > < v a l u e > < i n t > 6 < / 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M A E S T R O _ H I S _ E S T A B L E C I M I E N T O _ 2 b 4 5 4 5 b d - e b 3 6 - 4 6 b d - b 6 f 3 - f 7 9 c 8 8 e f 8 4 7 c & l t ; / K e y & g t ; & l t ; V a l u e   x m l n s : a = " h t t p : / / s c h e m a s . d a t a c o n t r a c t . o r g / 2 0 0 4 / 0 7 / M i c r o s o f t . A n a l y s i s S e r v i c e s . C o m m o n " & g t ; & l t ; a : H a s F o c u s & g t ; t r u e & l t ; / a : H a s F o c u s & g t ; & l t ; a : S i z e A t D p i 9 6 & g t ; 1 1 9 & l t ; / a : S i z e A t D p i 9 6 & g t ; & l t ; a : V i s i b l e & g t ; t r u e & l t ; / a : V i s i b l e & g t ; & l t ; / V a l u e & g t ; & l t ; / K e y V a l u e O f s t r i n g S a n d b o x E d i t o r . M e a s u r e G r i d S t a t e S c d E 3 5 R y & g t ; & l t ; K e y V a l u e O f s t r i n g S a n d b o x E d i t o r . M e a s u r e G r i d S t a t e S c d E 3 5 R y & g t ; & l t ; K e y & g t ; T R A M A _ B A S E _ I T S _ V I H _ R P T 0 1 _ 0 1 _ P O B L A C I O N _ G E N E R A L _ C O N T A C T O S _ C O N S O L I _ f f b d d 7 d 8 - 5 b 9 8 - 4 e 0 7 - 9 2 1 0 - 6 3 c 2 4 4 a 6 f 0 4 8 & 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D i m I t s V i h E t a p a _ 2 4 f c a 8 e 3 - 8 3 a b - 4 2 4 9 - b c d a - b b c 1 1 1 e c 3 3 9 a & 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R A M A _ B A S E _ I T S _ V I H _ R P T 0 1 _ P O B L A C I O N _ G E N E R A L _ C O N S O L I D A D O _ d f 4 0 4 1 8 a - 1 d f 5 - 4 3 6 a - 9 6 7 b - 9 b e e d 6 4 d 0 0 f b & 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D i m I t s V i h D i a g n o s t i c o 0 1 _ 2 0 1 9 _ 5 b e 0 1 8 0 f - 2 e 4 3 - 4 1 d 5 - 8 d b 0 - a d 3 8 0 2 7 8 a b 5 e & 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D i m I t s V i h D i a g n o s t i c o 0 2 _ 2 0 1 9 _ a 9 0 7 6 4 7 1 - b 8 d 3 - 4 6 b f - 9 6 f 9 - e 4 7 9 f 5 3 4 8 0 8 3 & 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D i m I t s V i h C o n d i c i o n 0 2 _ 2 0 1 9 _ 7 7 6 7 c e 1 3 - 4 1 6 4 - 4 e 0 a - b 6 b 0 - 4 c e d c 7 7 2 9 8 c e & 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D i m I t s V i h D i a g n o s t i c o 0 3 _ 2 0 1 9 _ 2 6 f 1 5 1 e 4 - 5 c 1 e - 4 f 3 a - 8 0 3 e - 9 0 8 9 c 7 d f 6 7 5 6 & 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R A M A _ B A S E _ I T S _ V I H _ R P T 0 2 _ H E P A T I T I S _ B _ C O N S O L I D A D O _ 3 a d 6 2 6 4 e - a 2 a 8 - 4 e 3 d - 8 4 6 1 - b 3 1 e 0 d c 1 1 9 5 b & 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T R A M A _ B A S E _ I T S _ V I H _ R P T 0 3 _ P O B L A C I O N _ G E N E R A L _ T A M I Z A J E _ C O N S O L I D A D O _ 9 f 7 e f 3 3 4 - 9 2 9 4 - 4 0 f 3 - 8 7 b b - e 2 4 4 1 2 f c f b c 8 & l t ; / K e y & g t ; & l t ; V a l u e   x m l n s : a = " h t t p : / / s c h e m a s . d a t a c o n t r a c t . o r g / 2 0 0 4 / 0 7 / M i c r o s o f t . A n a l y s i s S e r v i c e s . C o m m o n " & g t ; & l t ; a : H a s F o c u s & g t ; f a l s e & l t ; / a : H a s F o c u s & g t ; & l t ; a : S i z e A t D p i 9 6 & g t ; 9 5 & l t ; / a : S i z e A t D p i 9 6 & g t ; & l t ; a : V i s i b l e & g t ; t r u e & l t ; / a : V i s i b l e & g t ; & l t ; / V a l u e & g t ; & l t ; / K e y V a l u e O f s t r i n g S a n d b o x E d i t o r . M e a s u r e G r i d S t a t e S c d E 3 5 R y & g t ; & l t ; K e y V a l u e O f s t r i n g S a n d b o x E d i t o r . M e a s u r e G r i d S t a t e S c d E 3 5 R y & g t ; & l t ; K e y & g t ; D i m P e r i o d o _ e 2 a d 5 5 b 2 - 9 1 b e - 4 8 d 5 - a a 7 b - 5 b 8 f c 4 d b a 3 6 6 & l t ; / K e y & g t ; & l t ; V a l u e   x m l n s : a = " h t t p : / / s c h e m a s . d a t a c o n t r a c t . o r g / 2 0 0 4 / 0 7 / M i c r o s o f t . A n a l y s i s S e r v i c e s . C o m m o n " & g t ; & l t ; a : H a s F o c u s & g t ; f a l s e & l t ; / a : H a s F o c u s & g t ; & l t ; a : S i z e A t D p i 9 6 & g t ; 9 5 & l t ; / a : S i z e A t D p i 9 6 & g t ; & l t ; a : V i s i b l e & g t ; t r u e & l t ; / a : V i s i b l e & g t ; & l t ; / V a l u e & g t ; & l t ; / K e y V a l u e O f s t r i n g S a n d b o x E d i t o r . M e a s u r e G r i d S t a t e S c d E 3 5 R y & g t ; & l t ; / A r r a y O f K e y V a l u e O f s t r i n g S a n d b o x E d i t o r . M e a s u r e G r i d S t a t e S c d E 3 5 R y & g t ; < / C u s t o m C o n t e n t > < / G e m i n i > 
</file>

<file path=customXml/item19.xml>��< ? x m l   v e r s i o n = " 1 . 0 "   e n c o d i n g = " U T F - 1 6 " ? > < G e m i n i   x m l n s = " h t t p : / / g e m i n i / p i v o t c u s t o m i z a t i o n / T a b l e X M L _ T R A M A _ B A S E _ I T S _ V I H _ R P T 0 1 _ 0 1 _ P O B L A C I O N _ G E N E R A L _ C O N T A C T O S _ C O N S O L I _ f f b d d 7 d 8 - 5 b 9 8 - 4 e 0 7 - 9 2 1 0 - 6 3 c 2 4 4 a 6 f 0 4 8 " > < 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 E t a p a < / s t r i n g > < / k e y > < v a l u e > < i n t > 7 0 < / i n t > < / v a l u e > < / i t e m > < i t e m > < k e y > < s t r i n g > S e x o < / s t r i n g > < / k e y > < v a l u e > < i n t > 6 6 < / i n t > < / v a l u e > < / i t e m > < i t e m > < k e y > < s t r i n g > E t < / s t r i n g > < / k e y > < v a l u e > < i n t > 4 8 < / i n t > < / v a l u e > < / i t e m > < i t e m > < k e y > < s t r i n g > F i < / s t r i n g > < / k e y > < v a l u e > < i n t > 4 7 < / i n t > < / v a l u e > < / i t e m > < i t e m > < k e y > < s t r i n g > P a i s < / s t r i n g > < / k e y > < v a l u e > < i n t > 6 1 < / i n t > < / v a l u e > < / i t e m > < i t e m > < k e y > < s t r i n g > U P S < / s t r i n g > < / k e y > < v a l u e > < i n t > 6 0 < / i n t > < / v a l u e > < / i t e m > < i t e m > < k e y > < s t r i n g > D i a g n o s t i c o < / s t r i n g > < / k e y > < v a l u e > < i n t > 1 0 7 < / i n t > < / v a l u e > < / i t e m > < i t e m > < k e y > < s t r i n g > C o n d i c i o n < / s t r i n g > < / k e y > < v a l u e > < i n t > 9 8 < / i n t > < / v a l u e > < / i t e m > < i t e m > < k e y > < s t r i n g > E d a d < / s t r i n g > < / k e y > < v a l u e > < i n t > 6 6 < / i n t > < / v a l u e > < / i t e m > < i t e m > < k e y > < s t r i n g > C a s o s < / s t r i n g > < / k e y > < v a l u e > < i n t > 7 1 < / i n t > < / v a l u e > < / i t e m > < / C o l u m n W i d t h s > < C o l u m n D i s p l a y I n d e x > < i t e m > < k e y > < s t r i n g > r e n a e s < / s t r i n g > < / k e y > < v a l u e > < i n t > 0 < / i n t > < / v a l u e > < / i t e m > < i t e m > < k e y > < s t r i n g > p e r i o d o < / s t r i n g > < / k e y > < v a l u e > < i n t > 1 < / i n t > < / v a l u e > < / i t e m > < i t e m > < k e y > < s t r i n g > E t a p a < / s t r i n g > < / k e y > < v a l u e > < i n t > 2 < / i n t > < / v a l u e > < / i t e m > < i t e m > < k e y > < s t r i n g > S e x o < / s t r i n g > < / k e y > < v a l u e > < i n t > 3 < / i n t > < / v a l u e > < / i t e m > < i t e m > < k e y > < s t r i n g > E t < / s t r i n g > < / k e y > < v a l u e > < i n t > 4 < / i n t > < / v a l u e > < / i t e m > < i t e m > < k e y > < s t r i n g > F i < / s t r i n g > < / k e y > < v a l u e > < i n t > 5 < / i n t > < / v a l u e > < / i t e m > < i t e m > < k e y > < s t r i n g > P a i s < / s t r i n g > < / k e y > < v a l u e > < i n t > 6 < / i n t > < / v a l u e > < / i t e m > < i t e m > < k e y > < s t r i n g > U P S < / s t r i n g > < / k e y > < v a l u e > < i n t > 7 < / i n t > < / v a l u e > < / i t e m > < i t e m > < k e y > < s t r i n g > D i a g n o s t i c o < / s t r i n g > < / k e y > < v a l u e > < i n t > 8 < / i n t > < / v a l u e > < / i t e m > < i t e m > < k e y > < s t r i n g > C o n d i c i o n < / s t r i n g > < / k e y > < v a l u e > < i n t > 9 < / i n t > < / v a l u e > < / i t e m > < i t e m > < k e y > < s t r i n g > E d a d < / s t r i n g > < / k e y > < v a l u e > < i n t > 1 0 < / i n t > < / v a l u e > < / i t e m > < i t e m > < k e y > < s t r i n g > C a s o s < / s t r i n g > < / k e y > < v a l u e > < i n t > 1 1 < / i n t > < / v a l u e > < / i t e m > < / C o l u m n D i s p l a y I n d e x > < C o l u m n F r o z e n   / > < C o l u m n C h e c k e d   / > < C o l u m n F i l t e r   / > < S e l e c t i o n F i l t e r   / > < F i l t e r P a r a m e t e r s   / > < I s S o r t D e s c e n d i n g > f a l s e < / I s S o r t D e s c e n d i n g > < / T a b l e W i d g e t G r i d S e r i a l i z a t i o n > ] ] > < / C u s t o m C o n t e n t > < / G e m i n i > 
</file>

<file path=customXml/item2.xml>��< ? x m l   v e r s i o n = " 1 . 0 "   e n c o d i n g = " U T F - 1 6 " ? > < G e m i n i   x m l n s = " h t t p : / / g e m i n i / p i v o t c u s t o m i z a t i o n / 2 6 d 4 e b 0 f - c a 8 d - 4 5 1 4 - 9 5 9 b - 5 d 5 1 b b 9 7 e a c a " > < C u s t o m C o n t e n t > < ! [ C D A T A [ < ? x m l   v e r s i o n = " 1 . 0 "   e n c o d i n g = " u t f - 1 6 " ? > < S e t t i n g s > < H S l i c e r s S h a p e > 0 ; 0 ; 0 ; 0 < / H S l i c e r s S h a p e > < V S l i c e r s S h a p e > 0 ; 0 ; 0 ; 0 < / V S l i c e r s S h a p e > < S l i c e r S h e e t N a m e > R O < / S l i c e r S h e e t N a m e > < S A H o s t H a s h > 6 7 2 7 3 7 3 7 2 < / S A H o s t H a s h > < G e m i n i F i e l d L i s t V i s i b l e > T r u e < / G e m i n i F i e l d L i s t V i s i b l e > < / S e t t i n g s > ] ] > < / C u s t o m C o n t e n t > < / G e m i n i > 
</file>

<file path=customXml/item20.xml>��< ? x m l   v e r s i o n = " 1 . 0 "   e n c o d i n g = " U T F - 1 6 " ? > < G e m i n i   x m l n s = " h t t p : / / g e m i n i / p i v o t c u s t o m i z a t i o n / T a b l e X M L _ D i m I t s V i h D i a g n o s t i c o 0 1 _ 2 0 1 9 _ 5 b e 0 1 8 0 f - 2 e 4 3 - 4 1 d 5 - 8 d b 0 - a d 3 8 0 2 7 8 a b 5 e " > < C u s t o m C o n t e n t > < ! [ C D A T A [ < T a b l e W i d g e t G r i d S e r i a l i z a t i o n   x m l n s : x s d = " h t t p : / / w w w . w 3 . o r g / 2 0 0 1 / X M L S c h e m a "   x m l n s : x s i = " h t t p : / / w w w . w 3 . o r g / 2 0 0 1 / X M L S c h e m a - i n s t a n c e " > < C o l u m n S u g g e s t e d T y p e   / > < C o l u m n F o r m a t   / > < C o l u m n A c c u r a c y   / > < C o l u m n C u r r e n c y S y m b o l   / > < C o l u m n P o s i t i v e P a t t e r n   / > < C o l u m n N e g a t i v e P a t t e r n   / > < C o l u m n W i d t h s > < i t e m > < k e y > < s t r i n g > D i a g n o s t i c o K e y < / s t r i n g > < / k e y > < v a l u e > < i n t > 1 3 0 < / i n t > < / v a l u e > < / i t e m > < i t e m > < k e y > < s t r i n g > D i a g n o s t i c o < / s t r i n g > < / k e y > < v a l u e > < i n t > 1 0 7 < / i n t > < / v a l u e > < / i t e m > < / C o l u m n W i d t h s > < C o l u m n D i s p l a y I n d e x > < i t e m > < k e y > < s t r i n g > D i a g n o s t i c o K e y < / s t r i n g > < / k e y > < v a l u e > < i n t > 0 < / i n t > < / v a l u e > < / i t e m > < i t e m > < k e y > < s t r i n g > D i a g n o s t i c o < / s t r i n g > < / k e y > < v a l u e > < i n t > 1 < / 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T R A M A _ B A S E _ I T S _ V I H _ R P T 0 1 _ P O B L A C I O N _ G E N E R A L _ C O N S O L I D A D O _ d f 4 0 4 1 8 a - 1 d f 5 - 4 3 6 a - 9 6 7 b - 9 b e e d 6 4 d 0 0 f b " > < 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 E t a p a < / s t r i n g > < / k e y > < v a l u e > < i n t > 7 0 < / i n t > < / v a l u e > < / i t e m > < i t e m > < k e y > < s t r i n g > S e x o < / s t r i n g > < / k e y > < v a l u e > < i n t > 6 6 < / i n t > < / v a l u e > < / i t e m > < i t e m > < k e y > < s t r i n g > E t < / s t r i n g > < / k e y > < v a l u e > < i n t > 4 8 < / i n t > < / v a l u e > < / i t e m > < i t e m > < k e y > < s t r i n g > F i < / s t r i n g > < / k e y > < v a l u e > < i n t > 4 7 < / i n t > < / v a l u e > < / i t e m > < i t e m > < k e y > < s t r i n g > P a i s < / s t r i n g > < / k e y > < v a l u e > < i n t > 6 1 < / i n t > < / v a l u e > < / i t e m > < i t e m > < k e y > < s t r i n g > U P S < / s t r i n g > < / k e y > < v a l u e > < i n t > 6 0 < / i n t > < / v a l u e > < / i t e m > < i t e m > < k e y > < s t r i n g > D i a g n o s t i c o < / s t r i n g > < / k e y > < v a l u e > < i n t > 1 0 7 < / i n t > < / v a l u e > < / i t e m > < i t e m > < k e y > < s t r i n g > C o n d i c i o n < / s t r i n g > < / k e y > < v a l u e > < i n t > 9 8 < / i n t > < / v a l u e > < / i t e m > < i t e m > < k e y > < s t r i n g > E d a d < / s t r i n g > < / k e y > < v a l u e > < i n t > 6 6 < / i n t > < / v a l u e > < / i t e m > < i t e m > < k e y > < s t r i n g > C a s o s < / s t r i n g > < / k e y > < v a l u e > < i n t > 7 1 < / i n t > < / v a l u e > < / i t e m > < / C o l u m n W i d t h s > < C o l u m n D i s p l a y I n d e x > < i t e m > < k e y > < s t r i n g > r e n a e s < / s t r i n g > < / k e y > < v a l u e > < i n t > 0 < / i n t > < / v a l u e > < / i t e m > < i t e m > < k e y > < s t r i n g > p e r i o d o < / s t r i n g > < / k e y > < v a l u e > < i n t > 1 < / i n t > < / v a l u e > < / i t e m > < i t e m > < k e y > < s t r i n g > E t a p a < / s t r i n g > < / k e y > < v a l u e > < i n t > 2 < / i n t > < / v a l u e > < / i t e m > < i t e m > < k e y > < s t r i n g > S e x o < / s t r i n g > < / k e y > < v a l u e > < i n t > 3 < / i n t > < / v a l u e > < / i t e m > < i t e m > < k e y > < s t r i n g > E t < / s t r i n g > < / k e y > < v a l u e > < i n t > 4 < / i n t > < / v a l u e > < / i t e m > < i t e m > < k e y > < s t r i n g > F i < / s t r i n g > < / k e y > < v a l u e > < i n t > 5 < / i n t > < / v a l u e > < / i t e m > < i t e m > < k e y > < s t r i n g > P a i s < / s t r i n g > < / k e y > < v a l u e > < i n t > 6 < / i n t > < / v a l u e > < / i t e m > < i t e m > < k e y > < s t r i n g > U P S < / s t r i n g > < / k e y > < v a l u e > < i n t > 7 < / i n t > < / v a l u e > < / i t e m > < i t e m > < k e y > < s t r i n g > D i a g n o s t i c o < / s t r i n g > < / k e y > < v a l u e > < i n t > 8 < / i n t > < / v a l u e > < / i t e m > < i t e m > < k e y > < s t r i n g > C o n d i c i o n < / s t r i n g > < / k e y > < v a l u e > < i n t > 9 < / i n t > < / v a l u e > < / i t e m > < i t e m > < k e y > < s t r i n g > E d a d < / s t r i n g > < / k e y > < v a l u e > < i n t > 1 0 < / i n t > < / v a l u e > < / i t e m > < i t e m > < k e y > < s t r i n g > C a s o s < / s t r i n g > < / k e y > < v a l u e > < i n t > 1 1 < / 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P o w e r P i v o t V e r s i o n " > < C u s t o m C o n t e n t > < ! [ C D A T A [ 2 0 1 1 . 1 1 0 . 2 8 0 9 . 2 7 ] ] > < / C u s t o m C o n t e n t > < / G e m i n i > 
</file>

<file path=customXml/item23.xml>��< ? x m l   v e r s i o n = " 1 . 0 "   e n c o d i n g = " U T F - 1 6 " ? > < G e m i n i   x m l n s = " h t t p : / / g e m i n i / p i v o t c u s t o m i z a t i o n / S h o w H i d d e n " > < C u s t o m C o n t e n t > < ! [ C D A T A [ T r u e ] ] > < / C u s t o m C o n t e n t > < / G e m i n i > 
</file>

<file path=customXml/item24.xml>��< ? x m l   v e r s i o n = " 1 . 0 "   e n c o d i n g = " U T F - 1 6 " ? > < G e m i n i   x m l n s = " h t t p : / / g e m i n i / p i v o t c u s t o m i z a t i o n / T a b l e X M L _ T R A M A _ B A S E _ N I � O _ R P T _ 0 3 _ T A M I Z A J E _ C O N S O L I D A D O _ 0 2 3 b 4 6 1 9 - f f 9 5 - 4 b 5 d - b b 3 b - c a 0 9 a 0 4 d b d 4 a " > < 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 G r u p o _ E d a d < / s t r i n g > < / k e y > < v a l u e > < i n t > 1 1 1 < / i n t > < / v a l u e > < / i t e m > < i t e m > < k e y > < s t r i n g > S E X O < / s t r i n g > < / k e y > < v a l u e > < i n t > 6 8 < / i n t > < / v a l u e > < / i t e m > < i t e m > < k e y > < s t r i n g > E T < / s t r i n g > < / k e y > < v a l u e > < i n t > 5 0 < / i n t > < / v a l u e > < / i t e m > < i t e m > < k e y > < s t r i n g > F I < / s t r i n g > < / k e y > < v a l u e > < i n t > 4 7 < / i n t > < / v a l u e > < / i t e m > < i t e m > < k e y > < s t r i n g > A c t i v i d a d < / s t r i n g > < / k e y > < v a l u e > < i n t > 9 3 < / i n t > < / v a l u e > < / i t e m > < i t e m > < k e y > < s t r i n g > C a s o s < / s t r i n g > < / k e y > < v a l u e > < i n t > 7 1 < / i n t > < / v a l u e > < / i t e m > < / C o l u m n W i d t h s > < C o l u m n D i s p l a y I n d e x > < i t e m > < k e y > < s t r i n g > r e n a e s < / s t r i n g > < / k e y > < v a l u e > < i n t > 0 < / i n t > < / v a l u e > < / i t e m > < i t e m > < k e y > < s t r i n g > p e r i o d o < / s t r i n g > < / k e y > < v a l u e > < i n t > 1 < / i n t > < / v a l u e > < / i t e m > < i t e m > < k e y > < s t r i n g > G r u p o _ E d a d < / s t r i n g > < / k e y > < v a l u e > < i n t > 2 < / i n t > < / v a l u e > < / i t e m > < i t e m > < k e y > < s t r i n g > S E X O < / s t r i n g > < / k e y > < v a l u e > < i n t > 3 < / i n t > < / v a l u e > < / i t e m > < i t e m > < k e y > < s t r i n g > E T < / s t r i n g > < / k e y > < v a l u e > < i n t > 4 < / i n t > < / v a l u e > < / i t e m > < i t e m > < k e y > < s t r i n g > F I < / s t r i n g > < / k e y > < v a l u e > < i n t > 5 < / i n t > < / v a l u e > < / i t e m > < i t e m > < k e y > < s t r i n g > A c t i v i d a d < / s t r i n g > < / k e y > < v a l u e > < i n t > 6 < / i n t > < / v a l u e > < / i t e m > < i t e m > < k e y > < s t r i n g > C a s o s < / s t r i n g > < / k e y > < v a l u e > < i n t > 7 < / 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T a b l e X M L _ D i m I t s V i h D i a g n o s t i c o 0 2 _ 2 0 1 9 _ a 9 0 7 6 4 7 1 - b 8 d 3 - 4 6 b f - 9 6 f 9 - e 4 7 9 f 5 3 4 8 0 8 3 " > < C u s t o m C o n t e n t > < ! [ C D A T A [ < T a b l e W i d g e t G r i d S e r i a l i z a t i o n   x m l n s : x s d = " h t t p : / / w w w . w 3 . o r g / 2 0 0 1 / X M L S c h e m a "   x m l n s : x s i = " h t t p : / / w w w . w 3 . o r g / 2 0 0 1 / X M L S c h e m a - i n s t a n c e " > < C o l u m n S u g g e s t e d T y p e   / > < C o l u m n F o r m a t   / > < C o l u m n A c c u r a c y   / > < C o l u m n C u r r e n c y S y m b o l   / > < C o l u m n P o s i t i v e P a t t e r n   / > < C o l u m n N e g a t i v e P a t t e r n   / > < C o l u m n W i d t h s > < i t e m > < k e y > < s t r i n g > D i a g n o s t i c o K e y < / s t r i n g > < / k e y > < v a l u e > < i n t > 1 3 0 < / i n t > < / v a l u e > < / i t e m > < i t e m > < k e y > < s t r i n g > D i a g n o s t i c o < / s t r i n g > < / k e y > < v a l u e > < i n t > 1 0 7 < / i n t > < / v a l u e > < / i t e m > < / C o l u m n W i d t h s > < C o l u m n D i s p l a y I n d e x > < i t e m > < k e y > < s t r i n g > D i a g n o s t i c o K e y < / s t r i n g > < / k e y > < v a l u e > < i n t > 0 < / i n t > < / v a l u e > < / i t e m > < i t e m > < k e y > < s t r i n g > D i a g n o s t i c o < / s t r i n g > < / k e y > < v a l u e > < i n t > 1 < / 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D i m N i � o A c t i v i d a d _ c 6 7 3 5 2 c d - 1 4 e 2 - 4 9 1 5 - 8 0 a d - 3 1 7 9 9 c 9 d 5 6 6 e " > < C u s t o m C o n t e n t > < ! [ C D A T A [ < T a b l e W i d g e t G r i d S e r i a l i z a t i o n   x m l n s : x s d = " h t t p : / / w w w . w 3 . o r g / 2 0 0 1 / X M L S c h e m a "   x m l n s : x s i = " h t t p : / / w w w . w 3 . o r g / 2 0 0 1 / X M L S c h e m a - i n s t a n c e " > < C o l u m n S u g g e s t e d T y p e   / > < C o l u m n F o r m a t   / > < C o l u m n A c c u r a c y   / > < C o l u m n C u r r e n c y S y m b o l   / > < C o l u m n P o s i t i v e P a t t e r n   / > < C o l u m n N e g a t i v e P a t t e r n   / > < C o l u m n W i d t h s > < i t e m > < k e y > < s t r i n g > A c t i v i d a d K e y < / s t r i n g > < / k e y > < v a l u e > < i n t > 1 1 6 < / i n t > < / v a l u e > < / i t e m > < i t e m > < k e y > < s t r i n g > T i p o A c t i v i d a d < / s t r i n g > < / k e y > < v a l u e > < i n t > 1 2 0 < / i n t > < / v a l u e > < / i t e m > < i t e m > < k e y > < s t r i n g > A c t i v i d a d < / s t r i n g > < / k e y > < v a l u e > < i n t > 9 3 < / i n t > < / v a l u e > < / i t e m > < i t e m > < k e y > < s t r i n g > O r d e n < / s t r i n g > < / k e y > < v a l u e > < i n t > 7 5 < / i n t > < / v a l u e > < / i t e m > < / C o l u m n W i d t h s > < C o l u m n D i s p l a y I n d e x > < i t e m > < k e y > < s t r i n g > A c t i v i d a d K e y < / s t r i n g > < / k e y > < v a l u e > < i n t > 0 < / i n t > < / v a l u e > < / i t e m > < i t e m > < k e y > < s t r i n g > T i p o A c t i v i d a d < / s t r i n g > < / k e y > < v a l u e > < i n t > 1 < / i n t > < / v a l u e > < / i t e m > < i t e m > < k e y > < s t r i n g > A c t i v i d a d < / s t r i n g > < / k e y > < v a l u e > < i n t > 2 < / i n t > < / v a l u e > < / i t e m > < i t e m > < k e y > < s t r i n g > O r d e n < / s t r i n g > < / k e y > < v a l u e > < i n t > 3 < / 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1 5 e 9 d 1 0 2 - 0 2 5 a - 4 c 2 5 - a 3 7 c - 5 e b 9 d c 8 0 0 f 3 a " > < C u s t o m C o n t e n t > < ! [ C D A T A [ < ? x m l   v e r s i o n = " 1 . 0 "   e n c o d i n g = " u t f - 1 6 " ? > < S e t t i n g s > < H S l i c e r s S h a p e > 0 ; 0 ; 0 ; 0 < / H S l i c e r s S h a p e > < V S l i c e r s S h a p e > 0 ; 0 ; 0 ; 0 < / V S l i c e r s S h a p e > < S l i c e r S h e e t N a m e > R O < / S l i c e r S h e e t N a m e > < S A H o s t H a s h > 1 2 1 2 0 8 0 5 8 9 < / S A H o s t H a s h > < G e m i n i F i e l d L i s t V i s i b l e > T r u e < / G e m i n i F i e l d L i s t V i s i b l e > < / S e t t i n g s > ] ] > < / C u s t o m C o n t e n t > < / G e m i n i > 
</file>

<file path=customXml/item28.xml>��< ? x m l   v e r s i o n = " 1 . 0 "   e n c o d i n g = " U T F - 1 6 " ? > < G e m i n i   x m l n s = " h t t p : / / g e m i n i / p i v o t c u s t o m i z a t i o n / T a b l e O r d e r " > < C u s t o m C o n t e n t > M A E S T R O _ H I S _ E S T A B L E C I M I E N T O _ 2 b 4 5 4 5 b d - e b 3 6 - 4 6 b d - b 6 f 3 - f 7 9 c 8 8 e f 8 4 7 c , T R A M A _ B A S E _ I T S _ V I H _ R P T 0 1 _ 0 1 _ P O B L A C I O N _ G E N E R A L _ C O N T A C T O S _ C O N S O L I _ f f b d d 7 d 8 - 5 b 9 8 - 4 e 0 7 - 9 2 1 0 - 6 3 c 2 4 4 a 6 f 0 4 8 , T R A M A _ B A S E _ I T S _ V I H _ R P T 0 1 _ P O B L A C I O N _ G E N E R A L _ C O N S O L I D A D O _ d f 4 0 4 1 8 a - 1 d f 5 - 4 3 6 a - 9 6 7 b - 9 b e e d 6 4 d 0 0 f b , D i m I t s V i h E t a p a _ 2 4 f c a 8 e 3 - 8 3 a b - 4 2 4 9 - b c d a - b b c 1 1 1 e c 3 3 9 a , D i m S e x o _ 2 1 c 2 8 f c 7 - 0 9 9 f - 4 3 d 4 - a f 4 2 - 7 b d 6 5 6 1 9 f e 9 7 , D i m I t s V i h C o n d i c i o n 0 1 _ 2 0 1 9 _ a 5 9 f 1 f 6 6 - 5 8 e f - 4 8 3 1 - 9 6 f f - 7 5 3 b a 7 9 a e e b 0 , D i m I t s V i h C o n d i c i o n 0 2 _ 2 0 1 9 _ 7 7 6 7 c e 1 3 - 4 1 6 4 - 4 e 0 a - b 6 b 0 - 4 c e d c 7 7 2 9 8 c e , D i m I t s V i h D i a g n o s t i c o 0 1 _ 2 0 1 9 _ 5 b e 0 1 8 0 f - 2 e 4 3 - 4 1 d 5 - 8 d b 0 - a d 3 8 0 2 7 8 a b 5 e , D i m I t s V i h D i a g n o s t i c o 0 2 _ 2 0 1 9 _ a 9 0 7 6 4 7 1 - b 8 d 3 - 4 6 b f - 9 6 f 9 - e 4 7 9 f 5 3 4 8 0 8 3 , D i m I t s V i h D i a g n o s t i c o 0 6 _ 2 0 1 9 _ 9 1 c 5 9 3 0 3 - 0 9 1 0 - 4 3 a 3 - b b f 7 - 4 c 1 a d 6 8 f f c 9 4 , D i m I t s V i h C o n d i c i o n 2 3 _ 2 0 1 9 _ 8 e 9 2 c 2 f 3 - f c b a - 4 3 5 b - 8 2 c b - c d 5 f f 9 8 0 5 e c e , D i m I t s V i h C o n d i c i o n 2 1 _ 2 0 1 9 _ a 6 4 b e 7 9 c - 2 4 8 0 - 4 2 b 3 - b 6 e 4 - 0 1 b 3 c 0 d 7 2 9 b b , D i m I t s V i h C o n d i c i o n 1 5 _ 2 0 1 9 _ 3 b 6 f 2 3 3 1 - b 6 d e - 4 e 5 1 - 8 0 7 1 - 7 3 d 6 8 4 f 7 e d 8 f , D i m I t s V i h C o n d i c i o n 1 1 _ 2 0 1 9 _ d 3 b a b 5 9 7 - 1 7 6 3 - 4 1 3 d - 9 d d 7 - 6 7 8 1 0 c 2 9 2 f 6 e , D i m I t s V i h D i a g n o s t i c o 0 3 _ 2 0 1 9 _ 2 6 f 1 5 1 e 4 - 5 c 1 e - 4 f 3 a - 8 0 3 e - 9 0 8 9 c 7 d f 6 7 5 6 , D i m I t s V i h D i a g n o s t i c o 0 4 _ 2 0 1 9 _ 1 6 5 4 5 6 1 8 - 4 9 5 d - 4 2 4 3 - b 6 1 1 - b 4 a c e e c d 6 b 9 b , D i m I t s V i h D i a g n o s t i c o 0 5 _ 2 0 1 9 _ 0 8 5 7 2 9 4 c - e f 9 5 - 4 e d f - 8 1 c d - a e 5 9 a 0 9 e 0 4 c 1 , D i m I t s V i h D i a g n o s t i c o 0 7 _ 2 0 1 9 _ b 5 1 8 e e c 9 - 1 c 1 6 - 4 0 8 3 - 9 b 6 8 - e 4 f 9 f 7 a e 1 6 4 8 , D i m I t s V i h D i a g n o s t i c o 0 8 _ 2 0 1 9 _ f 4 7 1 6 4 4 f - e 1 e c - 4 8 7 0 - 8 4 a 6 - 3 6 b b a d c b 3 8 6 0 , D i m I t s V i h D i a g n o s t i c o 0 9 _ 2 0 1 9 _ f c 7 a 7 8 1 c - 6 5 5 0 - 4 f a a - a 1 f b - 6 f d e e 4 d f 0 8 b 8 , D i m I t s V i h D i a g n o s t i c o 1 0 _ 2 0 1 9 _ 4 d 8 a f 1 d 8 - d 8 a 5 - 4 6 7 f - b 6 5 b - 8 2 0 9 4 b 5 a 4 e 9 5 , D i m I t s V i h D i a g n o s t i c o 1 1 _ 2 0 1 9 _ 5 b 0 d a b 3 e - 2 b f a - 4 3 8 8 - 8 a 1 b - b 2 4 4 f 1 c 2 0 9 d 8 , D i m I t s V i h D i a g n o s t i c o 1 2 _ 2 0 1 9 _ 2 9 a 7 1 7 d 2 - c 1 9 b - 4 e 2 f - a 3 e c - c f 9 1 a 0 f a a f c 3 , D i m I t s V i h D i a g n o s t i c o 1 3 _ 2 0 1 9 _ 5 2 9 a 3 e 0 b - 3 9 0 4 - 4 4 a d - 9 6 b 9 - 9 4 1 6 f 8 7 3 c b c 2 , D i m I t s V i h D i a g n o s t i c o 1 4 _ 2 0 1 9 _ 3 7 1 4 8 b d 6 - b 2 1 2 - 4 b 1 f - b 0 9 f - 1 1 8 d c b 9 1 0 c e 2 , D i m I t s V i h D i a g n o s t i c o 1 5 _ 2 0 1 9 _ b e 0 4 0 7 b 0 - 2 9 4 9 - 4 d 9 7 - b 0 0 d - 1 a 4 c 0 c e 0 a 2 3 3 , D i m I t s V i h D i a g n o s t i c o 1 6 _ 2 0 1 9 _ e 4 1 8 e 6 d f - b 1 5 c - 4 1 5 5 - b c 5 6 - e 9 6 3 a c 7 6 b 5 d 8 , D i m I t s V i h D i a g n o s t i c o 1 7 _ 2 0 1 9 _ 6 d e 6 0 1 e 1 - 8 9 c c - 4 c 7 6 - 9 9 d 4 - 1 4 f c c 9 6 a 2 9 b e , D i m I t s V i h D i a g n o s t i c o 1 8 _ 2 0 1 9 _ e 7 9 2 9 a 5 0 - b 5 3 d - 4 4 9 3 - a e e e - c a 1 8 a a 6 6 b 6 3 9 , D i m I t s V i h D i a g n o s t i c o 1 9 _ 2 0 1 9 _ 4 b 6 4 f e b 0 - f 8 4 4 - 4 1 0 f - a 0 6 6 - e 0 5 1 d b 4 7 4 c 9 c , D i m I t s V i h D i a g n o s t i c o 2 0 _ 2 0 1 9 _ 0 9 1 9 6 9 5 f - 4 a 3 3 - 4 1 3 a - 9 4 e c - a 9 e 2 9 1 b b 8 6 3 7 , D i m I t s V i h D i a g n o s t i c o 2 1 _ 2 0 1 9 _ 9 9 7 7 d 8 c 7 - 8 a 2 a - 4 e 1 f - 9 f 1 0 - 2 7 9 6 2 f e 7 b 6 1 3 , D i m I t s V i h D i a g n o s t i c o 2 2 _ 2 0 1 9 _ f 6 a b a 8 8 4 - 3 4 f 7 - 4 d 1 a - a 9 f 9 - 2 b f 5 2 2 2 f e 0 3 5 , D i m I t s V i h D i a g n o s t i c o 2 3 _ 2 0 1 9 _ f 3 6 c 3 a 4 c - 0 e 1 f - 4 8 9 b - a 4 8 c - e 9 5 0 7 e d 6 6 9 f f , D i m I t s V i h D i a g n o s t i c o 2 4 _ 2 0 1 9 _ e b b 6 a 8 4 7 - b 9 8 5 - 4 a b 4 - a 1 5 5 - 2 5 f 6 7 c 2 9 7 b 0 b , D i m I t s V i h D i a g n o s t i c o 2 5 _ 2 0 1 9 _ 1 3 0 7 0 6 0 c - 9 4 2 7 - 4 c 2 0 - 8 c 0 1 - 1 e 3 6 1 1 b 1 e 2 e a , D i m I t s V i h D i a g n o s t i c o 2 6 _ 2 0 1 9 _ 0 1 2 6 5 0 2 6 - 0 4 e 9 - 4 0 5 4 - b d 4 d - c 5 8 f 4 a d c 9 a 2 c , D i m I t s V i h G r u p o 1 0 _ 2 0 1 9 _ 3 0 f 4 c 0 f 7 - b 8 3 b - 4 7 7 f - a 2 e a - 3 b d 3 c 1 1 2 b 5 1 b , D i m I t s V i h G r u p o 1 1 _ 2 0 1 9 _ f f f 6 9 d b 4 - d 0 7 d - 4 f 4 b - a 5 3 b - 0 3 d a 7 2 8 f f f 4 a , D i m I t s V i h G r u p o 1 2 _ 2 0 1 9 _ d a c 9 7 4 8 f - d 6 e 1 - 4 7 9 8 - b a 1 e - a 3 8 4 8 9 f c 9 5 8 6 , D i m I t s V i h G r u p o 1 3 _ 2 0 1 9 _ 6 e 2 6 8 5 7 e - d 6 2 8 - 4 d 5 f - 8 2 b 3 - b 9 4 4 7 4 d b d c 9 5 , D i m I t s V i h G r u p o 1 4 _ 2 0 1 9 _ b a e 0 6 c 3 f - 7 0 b 9 - 4 b 7 d - a 3 0 9 - f d 7 4 f a 4 d 7 d 1 5 , D i m I t s V i h G r u p o 1 5 _ 2 0 1 9 _ f 9 d 0 7 b 5 1 - 4 a 1 3 - 4 e 2 6 - b a 9 d - a 7 a 5 9 d 6 2 a 3 5 2 , D i m I t s V i h G r u p o 1 8 _ 2 0 1 9 _ 3 4 a c 1 7 1 c - 9 d 7 0 - 4 1 a 3 - 9 7 d d - f 7 7 3 2 8 f 7 d 9 1 0 , D i m I t s V i h G r u p o 1 9 _ 2 0 1 9 _ 0 2 a 0 3 8 9 e - 3 5 1 5 - 4 4 9 6 - 9 c 6 d - e 5 e 0 4 4 6 b b b b b , D i m I t s V i h G r u p o 2 0 _ 2 0 1 9 _ f 4 d d 0 4 6 6 - 7 2 9 3 - 4 e 7 0 - 9 1 3 b - 7 f e e d 6 a 2 6 f b a , D i m I t s V i h G r u p o 2 1 _ 2 0 1 9 _ 0 9 1 d 8 1 1 3 - f 3 4 9 - 4 c 3 c - a 1 a 2 - b 7 4 0 b 6 2 6 2 6 c 8 , D i m I t s V i h G r u p o 2 2 _ 2 0 1 9 _ f 9 9 e 0 f e 1 - c b 2 e - 4 8 b 4 - 9 9 0 9 - 9 2 9 0 9 3 3 d f 9 d b , D i m I t s V i h G r u p o 2 3 _ 2 0 1 9 _ 9 2 3 3 2 b e 3 - c 8 8 4 - 4 f 0 e - 8 0 f 2 - 0 6 a 3 c e 7 9 e 5 6 7 , D i m I t s V i h G r u p o 2 4 _ 2 0 1 9 _ 6 e d 8 f 8 b a - 7 5 d 0 - 4 9 7 9 - 9 0 7 c - f a 9 1 1 7 3 9 1 f 6 8 , D i m I t s V i h G r u p o 2 5 _ 2 0 1 9 _ 9 f 8 9 9 c 8 e - f e 9 7 - 4 7 c 2 - 8 2 d f - d 1 c 2 1 e 4 c f d 8 9 , D i m I t s V i h G r u p o 2 6 _ 2 0 1 9 _ c 1 b e b 9 e 0 - e d 9 d - 4 a 3 5 - 8 1 5 d - 4 3 2 6 f e 6 8 8 8 2 5 , D i m I t s V i h T r i m e s t r e 0 8 _ 2 0 1 9 _ 7 8 7 b 2 7 5 f - c f 5 a - 4 7 3 a - a 4 d 3 - b 9 a 6 8 b 6 a 2 7 6 c , T R A M A _ B A S E _ I T S _ V I H _ R P T 1 6 _ P O B L A C I O N _ C L A V E _ I T S _ T R A N S _ C O N S O L I D A D O _ a b 7 e f 8 8 b - 0 c d a - 4 0 4 9 - 8 e 8 5 - 9 8 9 b d 3 0 7 7 d e 8 , T R A M A _ B A S E _ I T S _ V I H _ R P T 1 6 _ 0 1 _ P O B L A C I O N _ C L A V E _ I T S _ T R A N S _ T R A T A D O S _ _ 7 f 3 7 9 a a a - 8 5 a 0 - 4 f 4 c - 9 5 3 2 - 5 f e b a 8 e 8 6 b 5 c , T R A M A _ B A S E _ I T S _ V I H _ R P T 1 5 _ P O B L A C I O N _ C L A V E _ I T S _ T S _ C O N S O L I D A D O _ 0 8 6 8 d a 7 8 - 5 d 0 a - 4 8 4 3 - a b e 8 - 5 0 6 3 7 0 4 3 2 9 c b , T R A M A _ B A S E _ I T S _ V I H _ R P T 1 5 _ 0 1 _ P O B L A C I O N _ C L A V E _ I T S _ T S _ T R A T A D O S _ C O N _ 6 d 7 3 1 2 f 4 - b 5 6 b - 4 b d 3 - b 2 7 2 - 9 6 e 9 8 d a 2 b c 0 7 , T R A M A _ B A S E _ I T S _ V I H _ R P T 1 4 _ P O B L A C I O N _ C L A V E _ T A M I Z A J E _ V I H _ C O N S O L I D A _ 0 8 5 d 2 5 3 6 - e a a 6 - 4 f f c - 9 8 a 2 - 5 5 1 b d 1 e b 0 0 0 d , T R A M A _ B A S E _ I T S _ V I H _ R P T 1 3 _ P O B L A C I O N _ C L A V E _ T S _ S I F I L I S _ C O N S O L I D A D O _ f e d 6 a 1 9 c - 2 c 4 8 - 4 d 4 0 - b 3 f 6 - e 9 3 a d b 9 2 b e c 6 , T R A M A _ B A S E _ I T S _ V I H _ R P T 1 3 _ P O B L A C I O N _ C L A V E _ T A M I Z A J E _ S I F I L I S _ C O N S O _ 4 1 7 c 2 3 4 2 - d e c 9 - 4 5 6 b - 9 a 4 d - 8 4 7 3 4 4 b f 1 0 4 2 , T R A M A _ B A S E _ I T S _ V I H _ R P T 1 2 _ P O B L A C I O N _ G E N E R A L _ T A M I Z A J E _ S I F I L I S _ C O N _ e c 7 a 0 a 5 4 - 6 1 d 6 - 4 a 6 c - 8 e 2 7 - 9 f f 4 1 0 c 8 c c 6 1 , T R A M A _ B A S E _ I T S _ V I H _ R P T 1 1 _ H E P A T I T I S _ C _ C O N S O L I D A D O _ 1 6 2 8 1 8 e c - 8 5 5 d - 4 3 3 7 - b 3 4 1 - 5 9 1 a d 0 a f 8 0 8 2 , T R A M A _ B A S E _ I T S _ V I H _ R P T 1 0 _ T R A B A J A D O R E S _ S E X U A L E S _ T R A N S _ I T S _ T R A T A D _ b 6 5 f 6 a 3 1 - 0 9 7 0 - 4 e 3 0 - 8 4 5 7 - 1 e 9 3 b f 5 d d 6 7 d , T R A M A _ B A S E _ I T S _ V I H _ R P T 1 0 _ T R A B A J A D O R E S _ S E X U A L E S _ T R A N S _ I T S _ C O N S O L _ 8 a c b 4 a a 6 - 4 e d 1 - 4 9 f a - 8 f 2 5 - 2 8 b 7 2 4 1 0 7 5 4 f , T R A M A _ B A S E _ I T S _ V I H _ R P T 0 9 _ T R A N S _ C O N S O L I D A D O _ 2 8 8 c d 6 1 f - 6 8 8 1 - 4 5 f 3 - a 4 7 0 - c d 3 5 6 3 f 6 5 6 e e , T R A M A _ B A S E _ I T S _ V I H _ R P T 0 8 _ T R A B A J A D O R E S _ S E X U A L E S _ I T S _ C O N S O L I D A D O _ b f c 4 3 c c d - a e 9 5 - 4 d 2 8 - b 5 f 0 - a d 2 6 8 4 b 0 d e 8 6 , T R A M A _ B A S E _ I T S _ V I H _ R P T 0 8 _ 0 1 _ T R A B A J A D O R E S _ S E X U A L E S _ I T S _ T R A T A D O S _ _ 4 8 f c 9 b 6 0 - b a 7 e - 4 7 b 4 - a 4 5 3 - f 8 5 1 b 9 4 d 4 0 d 7 , T R A M A _ B A S E _ I T S _ V I H _ R P T 0 7 _ T R A B A J A D O R E S _ S E X U A L E S _ C O N S O L I D A D O _ a 6 e 6 4 0 5 d - 6 d 6 f - 4 b 5 b - b 5 5 c - 0 e 9 c 7 2 b 9 f 1 8 9 , T R A M A _ B A S E _ I T S _ V I H _ R P T 0 6 _ 0 3 _ G E S T A N T E S _ R N _ C O N S O L I D A D O _ c e 9 a 4 f f 8 - 7 e b 9 - 4 6 1 4 - 8 0 9 b - e 8 e 6 3 9 7 0 e 0 3 7 , T R A M A _ B A S E _ I T S _ V I H _ R P T 0 6 _ 0 2 _ G E S T A N T E S _ R N _ C O N S O L I D A D O _ 2 e a 8 2 9 d 4 - f 6 3 b - 4 1 3 f - 9 6 b 7 - 2 c 2 8 5 1 5 6 7 7 6 8 , T R A M A _ B A S E _ I T S _ V I H _ R P T 0 6 _ 0 1 _ G E S T A N T E S _ R N _ C O N S O L I D A D O _ 6 0 6 9 8 8 3 8 - 2 d 9 1 - 4 2 5 5 - b 4 b f - b 2 c 3 5 6 a 6 8 1 5 4 , T R A M A _ B A S E _ I T S _ V I H _ R P T 0 5 _ P V V I H _ A T E N C I O N _ I N T E G R A L _ C O N S O L I D A D O _ 9 8 1 c f a 5 e - 3 d d a - 4 a 0 0 - a 8 a 4 - 0 d 7 f 7 2 2 a d a a 3 , T R A M A _ B A S E _ I T S _ V I H _ R P T 0 4 _ E X P O S I C I O N _ V I H _ C O N S O L I D A D O _ e 7 0 6 e c 2 9 - d a d b - 4 4 7 a - b 1 7 f - c f 0 5 1 d 1 f 4 c 8 b , T R A M A _ B A S E _ I T S _ V I H _ R P T 0 3 _ P O B L A C I O N _ G E N E R A L _ T A M I Z A J E _ C O N S O L I D A D O _ 9 f 7 e f 3 3 4 - 9 2 9 4 - 4 0 f 3 - 8 7 b b - e 2 4 4 1 2 f c f b c 8 , T R A M A _ B A S E _ I T S _ V I H _ R P T 0 2 _ H E P A T I T I S _ B _ C O N S O L I D A D O _ 3 a d 6 2 6 4 e - a 2 a 8 - 4 e 3 d - 8 4 6 1 - b 3 1 e 0 d c 1 1 9 5 b , T R A M A _ B A S E _ I T S _ V I H _ R P T 1 8 _ P O B L A C I O N _ C L A V E _ T S _ M O V I L E S _ C O N S O L I D A D O _ 1 a 0 9 7 7 e 3 - 9 3 7 6 - 4 0 3 8 - 8 a b 4 - 8 6 4 f 7 6 c e 4 1 6 5 , T R A M A _ B A S E _ I T S _ V I H _ R P T 1 7 _ P O B L A C I O N _ C L A V E _ H S H _ T R A N S _ M O V I L E S _ C O N S _ b 8 c 0 3 b 2 4 - 3 3 b d - 4 d 6 f - 8 d a b - 7 0 1 4 2 0 6 b 1 5 9 a , D i m P e r i o d o _ e 2 a d 5 5 b 2 - 9 1 b e - 4 8 d 5 - a a 7 b - 5 b 8 f c 4 d b a 3 6 6 < / C u s t o m C o n t e n t > < / G e m i n i > 
</file>

<file path=customXml/item29.xml>��< ? x m l   v e r s i o n = " 1 . 0 "   e n c o d i n g = " U T F - 1 6 " ? > < G e m i n i   x m l n s = " h t t p : / / g e m i n i / p i v o t c u s t o m i z a t i o n / T a b l e X M L _ T R A M A _ B A S E _ N I � O _ R P T _ 0 1 D _ A T E N R N _ C O N S O L I D A D O _ 7 3 2 1 4 f 9 5 - 0 1 a 6 - 4 b 8 3 - 8 f f 3 - c 3 7 3 2 b 6 e 7 2 c 1 " > < 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 S E X O < / s t r i n g > < / k e y > < v a l u e > < i n t > 6 8 < / i n t > < / v a l u e > < / i t e m > < i t e m > < k e y > < s t r i n g > E T < / s t r i n g > < / k e y > < v a l u e > < i n t > 5 0 < / i n t > < / v a l u e > < / i t e m > < i t e m > < k e y > < s t r i n g > F I < / s t r i n g > < / k e y > < v a l u e > < i n t > 4 7 < / i n t > < / v a l u e > < / i t e m > < i t e m > < k e y > < s t r i n g > M o r b i l i d a d < / s t r i n g > < / k e y > < v a l u e > < i n t > 1 0 4 < / i n t > < / v a l u e > < / i t e m > < i t e m > < k e y > < s t r i n g > C a s o s < / s t r i n g > < / k e y > < v a l u e > < i n t > 7 1 < / i n t > < / v a l u e > < / i t e m > < / C o l u m n W i d t h s > < C o l u m n D i s p l a y I n d e x > < i t e m > < k e y > < s t r i n g > r e n a e s < / s t r i n g > < / k e y > < v a l u e > < i n t > 0 < / i n t > < / v a l u e > < / i t e m > < i t e m > < k e y > < s t r i n g > p e r i o d o < / s t r i n g > < / k e y > < v a l u e > < i n t > 1 < / i n t > < / v a l u e > < / i t e m > < i t e m > < k e y > < s t r i n g > S E X O < / s t r i n g > < / k e y > < v a l u e > < i n t > 2 < / i n t > < / v a l u e > < / i t e m > < i t e m > < k e y > < s t r i n g > E T < / s t r i n g > < / k e y > < v a l u e > < i n t > 3 < / i n t > < / v a l u e > < / i t e m > < i t e m > < k e y > < s t r i n g > F I < / s t r i n g > < / k e y > < v a l u e > < i n t > 4 < / i n t > < / v a l u e > < / i t e m > < i t e m > < k e y > < s t r i n g > M o r b i l i d a d < / s t r i n g > < / k e y > < v a l u e > < i n t > 5 < / i n t > < / v a l u e > < / i t e m > < i t e m > < k e y > < s t r i n g > C a s o s < / s t r i n g > < / k e y > < v a l u e > < i n t > 6 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S h o w I m p l i c i t M e a s u r e s " > < C u s t o m C o n t e n t > < ! [ C D A T A [ F a l s e ] ] > < / C u s t o m C o n t e n t > < / G e m i n i > 
</file>

<file path=customXml/item30.xml>��< ? x m l   v e r s i o n = " 1 . 0 "   e n c o d i n g = " U T F - 1 6 " ? > < G e m i n i   x m l n s = " h t t p : / / g e m i n i / p i v o t c u s t o m i z a t i o n / c 2 6 9 a 7 4 2 - a b c e - 4 6 f 4 - a 0 c f - c c c e 7 7 5 e c 6 3 f " > < C u s t o m C o n t e n t > < ! [ C D A T A [ < ? x m l   v e r s i o n = " 1 . 0 "   e n c o d i n g = " u t f - 1 6 " ? > < S e t t i n g s > < H S l i c e r s S h a p e > 0 ; 0 ; 0 ; 0 < / H S l i c e r s S h a p e > < V S l i c e r s S h a p e > 0 ; 0 ; 0 ; 0 < / V S l i c e r s S h a p e > < S l i c e r S h e e t N a m e > R O < / S l i c e r S h e e t N a m e > < S A H o s t H a s h > 2 5 2 5 1 6 4 5 2 < / S A H o s t H a s h > < G e m i n i F i e l d L i s t V i s i b l e > T r u e < / G e m i n i F i e l d L i s t V i s i b l e > < / S e t t i n g s > ] ] > < / C u s t o m C o n t e n t > < / G e m i n i > 
</file>

<file path=customXml/item31.xml>��< ? x m l   v e r s i o n = " 1 . 0 "   e n c o d i n g = " U T F - 1 6 " ? > < G e m i n i   x m l n s = " h t t p : / / g e m i n i / p i v o t c u s t o m i z a t i o n / c 5 5 c 9 d a 9 - 1 5 e 0 - 4 3 4 8 - 9 6 0 1 - b a 4 7 f b 1 7 9 8 6 b " > < C u s t o m C o n t e n t > < ! [ C D A T A [ < ? x m l   v e r s i o n = " 1 . 0 "   e n c o d i n g = " u t f - 1 6 " ? > < S e t t i n g s > < H S l i c e r s S h a p e > 0 ; 0 ; 0 ; 0 < / H S l i c e r s S h a p e > < V S l i c e r s S h a p e > 0 ; 0 ; 0 ; 0 < / V S l i c e r s S h a p e > < S l i c e r S h e e t N a m e > S h e e t 1 < / S l i c e r S h e e t N a m e > < S A H o s t H a s h > 1 7 2 4 6 8 5 5 8 1 < / S A H o s t H a s h > < G e m i n i F i e l d L i s t V i s i b l e > T r u e < / G e m i n i F i e l d L i s t V i s i b l e > < / S e t t i n g s > ] ] > < / C u s t o m C o n t e n t > < / G e m i n i > 
</file>

<file path=customXml/item32.xml>��< ? x m l   v e r s i o n = " 1 . 0 "   e n c o d i n g = " U T F - 1 6 " ? > < G e m i n i   x m l n s = " h t t p : / / g e m i n i / p i v o t c u s t o m i z a t i o n / T a b l e X M L _ M A E S T R O _ H I S _ E S T A B L E C I M I E N T O _ 2 b 4 5 4 5 b d - e b 3 6 - 4 6 b d - b 6 f 3 - f 7 9 c 8 8 e f 8 4 7 c " > < C u s t o m C o n t e n t > < ! [ C D A T A [ < T a b l e W i d g e t G r i d S e r i a l i z a t i o n   x m l n s : x s d = " h t t p : / / w w w . w 3 . o r g / 2 0 0 1 / X M L S c h e m a "   x m l n s : x s i = " h t t p : / / w w w . w 3 . o r g / 2 0 0 1 / X M L S c h e m a - i n s t a n c e " > < C o l u m n S u g g e s t e d T y p e   / > < C o l u m n F o r m a t   / > < C o l u m n A c c u r a c y   / > < C o l u m n C u r r e n c y S y m b o l   / > < C o l u m n P o s i t i v e P a t t e r n   / > < C o l u m n N e g a t i v e P a t t e r n   / > < C o l u m n W i d t h s > < i t e m > < k e y > < s t r i n g > I d _ E s t a b l e c i m i e n t o < / s t r i n g > < / k e y > < v a l u e > < i n t > 1 5 5 < / i n t > < / v a l u e > < / i t e m > < i t e m > < k e y > < s t r i n g > N o m b r e _ E s t a b l e c i m i e n t o < / s t r i n g > < / k e y > < v a l u e > < i n t > 1 9 4 < / i n t > < / v a l u e > < / i t e m > < i t e m > < k e y > < s t r i n g > U b i g u e o _ E s t a b l e c i m i e n t o < / s t r i n g > < / k e y > < v a l u e > < i n t > 1 9 5 < / i n t > < / v a l u e > < / i t e m > < i t e m > < k e y > < s t r i n g > C o d i g o _ D i s a < / s t r i n g > < / k e y > < v a l u e > < i n t > 1 1 2 < / i n t > < / v a l u e > < / i t e m > < i t e m > < k e y > < s t r i n g > D i s a < / s t r i n g > < / k e y > < v a l u e > < i n t > 6 2 < / i n t > < / v a l u e > < / i t e m > < i t e m > < k e y > < s t r i n g > C o d i g o _ R e d < / s t r i n g > < / k e y > < v a l u e > < i n t > 1 1 0 < / i n t > < / v a l u e > < / i t e m > < i t e m > < k e y > < s t r i n g > R e d < / s t r i n g > < / k e y > < v a l u e > < i n t > 6 0 < / i n t > < / v a l u e > < / i t e m > < i t e m > < k e y > < s t r i n g > C o d i g o _ M i c r o R e d < / s t r i n g > < / k e y > < v a l u e > < i n t > 1 4 5 < / i n t > < / v a l u e > < / i t e m > < i t e m > < k e y > < s t r i n g > M i c r o R e d < / s t r i n g > < / k e y > < v a l u e > < i n t > 9 5 < / i n t > < / v a l u e > < / i t e m > < i t e m > < k e y > < s t r i n g > C o d i g o _ U n i c o < / s t r i n g > < / k e y > < v a l u e > < i n t > 1 2 1 < / i n t > < / v a l u e > < / i t e m > < i t e m > < k e y > < s t r i n g > C o d i g o _ S e c t o r < / s t r i n g > < / k e y > < v a l u e > < i n t > 1 2 5 < / i n t > < / v a l u e > < / i t e m > < i t e m > < k e y > < s t r i n g > D e s c r i p c i o n _ S e c t o r < / s t r i n g > < / k e y > < v a l u e > < i n t > 1 5 4 < / i n t > < / v a l u e > < / i t e m > < i t e m > < k e y > < s t r i n g > D e p a r t a m e n t o < / s t r i n g > < / k e y > < v a l u e > < i n t > 1 2 6 < / i n t > < / v a l u e > < / i t e m > < i t e m > < k e y > < s t r i n g > P r o v i n c i a < / s t r i n g > < / k e y > < v a l u e > < i n t > 9 3 < / i n t > < / v a l u e > < / i t e m > < i t e m > < k e y > < s t r i n g > D i s t r i t o < / s t r i n g > < / k e y > < v a l u e > < i n t > 8 2 < / i n t > < / v a l u e > < / i t e m > < i t e m > < k e y > < s t r i n g > C a t e g o r i a _ E s t a b l e c i m i e n t o < / s t r i n g > < / k e y > < v a l u e > < i n t > 2 0 2 < / i n t > < / v a l u e > < / i t e m > < / C o l u m n W i d t h s > < C o l u m n D i s p l a y I n d e x > < i t e m > < k e y > < s t r i n g > I d _ E s t a b l e c i m i e n t o < / s t r i n g > < / k e y > < v a l u e > < i n t > 0 < / i n t > < / v a l u e > < / i t e m > < i t e m > < k e y > < s t r i n g > N o m b r e _ E s t a b l e c i m i e n t o < / s t r i n g > < / k e y > < v a l u e > < i n t > 1 < / i n t > < / v a l u e > < / i t e m > < i t e m > < k e y > < s t r i n g > U b i g u e o _ E s t a b l e c i m i e n t o < / s t r i n g > < / k e y > < v a l u e > < i n t > 2 < / i n t > < / v a l u e > < / i t e m > < i t e m > < k e y > < s t r i n g > C o d i g o _ D i s a < / s t r i n g > < / k e y > < v a l u e > < i n t > 3 < / i n t > < / v a l u e > < / i t e m > < i t e m > < k e y > < s t r i n g > D i s a < / s t r i n g > < / k e y > < v a l u e > < i n t > 4 < / i n t > < / v a l u e > < / i t e m > < i t e m > < k e y > < s t r i n g > C o d i g o _ R e d < / s t r i n g > < / k e y > < v a l u e > < i n t > 5 < / i n t > < / v a l u e > < / i t e m > < i t e m > < k e y > < s t r i n g > R e d < / s t r i n g > < / k e y > < v a l u e > < i n t > 6 < / i n t > < / v a l u e > < / i t e m > < i t e m > < k e y > < s t r i n g > C o d i g o _ M i c r o R e d < / s t r i n g > < / k e y > < v a l u e > < i n t > 7 < / i n t > < / v a l u e > < / i t e m > < i t e m > < k e y > < s t r i n g > M i c r o R e d < / s t r i n g > < / k e y > < v a l u e > < i n t > 8 < / i n t > < / v a l u e > < / i t e m > < i t e m > < k e y > < s t r i n g > C o d i g o _ U n i c o < / s t r i n g > < / k e y > < v a l u e > < i n t > 9 < / i n t > < / v a l u e > < / i t e m > < i t e m > < k e y > < s t r i n g > C o d i g o _ S e c t o r < / s t r i n g > < / k e y > < v a l u e > < i n t > 1 0 < / i n t > < / v a l u e > < / i t e m > < i t e m > < k e y > < s t r i n g > D e s c r i p c i o n _ S e c t o r < / s t r i n g > < / k e y > < v a l u e > < i n t > 1 1 < / i n t > < / v a l u e > < / i t e m > < i t e m > < k e y > < s t r i n g > D e p a r t a m e n t o < / s t r i n g > < / k e y > < v a l u e > < i n t > 1 2 < / i n t > < / v a l u e > < / i t e m > < i t e m > < k e y > < s t r i n g > P r o v i n c i a < / s t r i n g > < / k e y > < v a l u e > < i n t > 1 3 < / i n t > < / v a l u e > < / i t e m > < i t e m > < k e y > < s t r i n g > D i s t r i t o < / s t r i n g > < / k e y > < v a l u e > < i n t > 1 4 < / i n t > < / v a l u e > < / i t e m > < i t e m > < k e y > < s t r i n g > C a t e g o r i a _ E s t a b l e c i m i e n t o < / s t r i n g > < / k e y > < v a l u e > < i n t > 1 5 < / 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T a b l e X M L _ D i m N i � o D i a g n o s t i c o _ 9 4 4 2 b b 0 e - 8 7 4 d - 4 5 5 4 - a 8 6 3 - c a 5 8 7 a 3 7 6 d 9 c " > < C u s t o m C o n t e n t > < ! [ C D A T A [ < T a b l e W i d g e t G r i d S e r i a l i z a t i o n   x m l n s : x s d = " h t t p : / / w w w . w 3 . o r g / 2 0 0 1 / X M L S c h e m a "   x m l n s : x s i = " h t t p : / / w w w . w 3 . o r g / 2 0 0 1 / X M L S c h e m a - i n s t a n c e " > < C o l u m n S u g g e s t e d T y p e   / > < C o l u m n F o r m a t   / > < C o l u m n A c c u r a c y   / > < C o l u m n C u r r e n c y S y m b o l   / > < C o l u m n P o s i t i v e P a t t e r n   / > < C o l u m n N e g a t i v e P a t t e r n   / > < C o l u m n W i d t h s > < i t e m > < k e y > < s t r i n g > D i a g n o s t i c o K e y < / s t r i n g > < / k e y > < v a l u e > < i n t > 1 3 0 < / i n t > < / v a l u e > < / i t e m > < i t e m > < k e y > < s t r i n g > D i a g n o s t i c o < / s t r i n g > < / k e y > < v a l u e > < i n t > 1 0 7 < / i n t > < / v a l u e > < / i t e m > < / C o l u m n W i d t h s > < C o l u m n D i s p l a y I n d e x > < i t e m > < k e y > < s t r i n g > D i a g n o s t i c o K e y < / s t r i n g > < / k e y > < v a l u e > < i n t > 0 < / i n t > < / v a l u e > < / i t e m > < i t e m > < k e y > < s t r i n g > D i a g n o s t i c o < / s t r i n g > < / k e y > < v a l u e > < i n t > 1 < / i n t > < / v a l u e > < / i t e m > < / C o l u m n D i s p l a y I n d e x > < C o l u m n F r o z e n   / > < C o l u m n C h e c k e d   / > < C o l u m n F i l t e r   / > < S e l e c t i o n F i l t e r   / > < F i l t e r P a r a m e t e r s   / > < I s S o r t D e s c e n d i n g > f a l s e < / I s S o r t D e s c e n d i n g > < / T a b l e W i d g e t G r i d S e r i a l i z a t i o n > ] ] > < / C u s t o m C o n t e n t > < / G e m i n i > 
</file>

<file path=customXml/item34.xml>��< ? x m l   v e r s i o n = " 1 . 0 "   e n c o d i n g = " U T F - 1 6 " ? > < G e m i n i   x m l n s = " h t t p : / / g e m i n i / p i v o t c u s t o m i z a t i o n / T a b l e X M L _ T R A M A _ B A S E _ N I � O _ R P T _ 0 2 A _ C R E D _ C O N S O L I D A D O _ 6 3 e e 7 c 4 a - 6 b 4 c - 4 b 0 3 - b f 1 4 - 1 e c 2 7 0 2 6 e b b d " > < 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 G r u p o _ E d a d < / s t r i n g > < / k e y > < v a l u e > < i n t > 1 1 1 < / i n t > < / v a l u e > < / i t e m > < i t e m > < k e y > < s t r i n g > S E X O < / s t r i n g > < / k e y > < v a l u e > < i n t > 6 8 < / i n t > < / v a l u e > < / i t e m > < i t e m > < k e y > < s t r i n g > E T < / s t r i n g > < / k e y > < v a l u e > < i n t > 5 0 < / i n t > < / v a l u e > < / i t e m > < i t e m > < k e y > < s t r i n g > F I < / s t r i n g > < / k e y > < v a l u e > < i n t > 4 7 < / i n t > < / v a l u e > < / i t e m > < i t e m > < k e y > < s t r i n g > N U M _ C O N T R O L < / s t r i n g > < / k e y > < v a l u e > < i n t > 1 3 3 < / i n t > < / v a l u e > < / i t e m > < i t e m > < k e y > < s t r i n g > C a s o s < / s t r i n g > < / k e y > < v a l u e > < i n t > 7 1 < / i n t > < / v a l u e > < / i t e m > < / C o l u m n W i d t h s > < C o l u m n D i s p l a y I n d e x > < i t e m > < k e y > < s t r i n g > r e n a e s < / s t r i n g > < / k e y > < v a l u e > < i n t > 0 < / i n t > < / v a l u e > < / i t e m > < i t e m > < k e y > < s t r i n g > p e r i o d o < / s t r i n g > < / k e y > < v a l u e > < i n t > 1 < / i n t > < / v a l u e > < / i t e m > < i t e m > < k e y > < s t r i n g > G r u p o _ E d a d < / s t r i n g > < / k e y > < v a l u e > < i n t > 2 < / i n t > < / v a l u e > < / i t e m > < i t e m > < k e y > < s t r i n g > S E X O < / s t r i n g > < / k e y > < v a l u e > < i n t > 3 < / i n t > < / v a l u e > < / i t e m > < i t e m > < k e y > < s t r i n g > E T < / s t r i n g > < / k e y > < v a l u e > < i n t > 4 < / i n t > < / v a l u e > < / i t e m > < i t e m > < k e y > < s t r i n g > F I < / s t r i n g > < / k e y > < v a l u e > < i n t > 5 < / i n t > < / v a l u e > < / i t e m > < i t e m > < k e y > < s t r i n g > N U M _ C O N T R O L < / s t r i n g > < / k e y > < v a l u e > < i n t > 6 < / i n t > < / v a l u e > < / i t e m > < i t e m > < k e y > < s t r i n g > C a s o s < / s t r i n g > < / k e y > < v a l u e > < i n t > 7 < / i n t > < / v a l u e > < / i t e m > < / C o l u m n D i s p l a y I n d e x > < C o l u m n F r o z e n   / > < C o l u m n C h e c k e d   / > < C o l u m n F i l t e r   / > < S e l e c t i o n F i l t e r   / > < F i l t e r P a r a m e t e r s   / > < I s S o r t D e s c e n d i n g > f a l s e < / I s S o r t D e s c e n d i n g > < / T a b l e W i d g e t G r i d S e r i a l i z a t i o n > ] ] > < / C u s t o m C o n t e n t > < / G e m i n i > 
</file>

<file path=customXml/item35.xml>��< ? x m l   v e r s i o n = " 1 . 0 "   e n c o d i n g = " U T F - 1 6 " ? > < G e m i n i   x m l n s = " h t t p : / / g e m i n i / p i v o t c u s t o m i z a t i o n / 0 0 4 7 9 5 8 f - b c f f - 4 2 8 9 - a c 5 d - 8 5 f b a 4 6 0 2 2 c f " > < C u s t o m C o n t e n t > < ! [ C D A T A [ < ? x m l   v e r s i o n = " 1 . 0 "   e n c o d i n g = " u t f - 1 6 " ? > < S e t t i n g s > < H S l i c e r s S h a p e > 0 ; 0 ; 0 ; 0 < / H S l i c e r s S h a p e > < V S l i c e r s S h a p e > 0 ; 0 ; 0 ; 0 < / V S l i c e r s S h a p e > < S l i c e r S h e e t N a m e > R O < / S l i c e r S h e e t N a m e > < S A H o s t H a s h > 3 4 0 6 9 1 7 4 2 < / S A H o s t H a s h > < G e m i n i F i e l d L i s t V i s i b l e > T r u e < / G e m i n i F i e l d L i s t V i s i b l e > < / S e t t i n g s > ] ] > < / C u s t o m C o n t e n t > < / G e m i n i > 
</file>

<file path=customXml/item36.xml>��< ? x m l   v e r s i o n = " 1 . 0 "   e n c o d i n g = " U T F - 1 6 " ? > < G e m i n i   x m l n s = " h t t p : / / g e m i n i / p i v o t c u s t o m i z a t i o n / T a b l e X M L _ D i m N i � o A c t i v i d a d R N _ 4 b 6 b 3 9 8 2 - 8 7 6 3 - 4 d 4 4 - b 9 5 b - 4 6 2 4 6 4 9 c 0 d d 8 " > < C u s t o m C o n t e n t > < ! [ C D A T A [ < T a b l e W i d g e t G r i d S e r i a l i z a t i o n   x m l n s : x s d = " h t t p : / / w w w . w 3 . o r g / 2 0 0 1 / X M L S c h e m a "   x m l n s : x s i = " h t t p : / / w w w . w 3 . o r g / 2 0 0 1 / X M L S c h e m a - i n s t a n c e " > < C o l u m n S u g g e s t e d T y p e   / > < C o l u m n F o r m a t   / > < C o l u m n A c c u r a c y   / > < C o l u m n C u r r e n c y S y m b o l   / > < C o l u m n P o s i t i v e P a t t e r n   / > < C o l u m n N e g a t i v e P a t t e r n   / > < C o l u m n W i d t h s > < i t e m > < k e y > < s t r i n g > A c t i v i d a d R N K e y < / s t r i n g > < / k e y > < v a l u e > < i n t > 1 3 4 < / i n t > < / v a l u e > < / i t e m > < i t e m > < k e y > < s t r i n g > A c t i v i d a d R N < / s t r i n g > < / k e y > < v a l u e > < i n t > 1 1 1 < / i n t > < / v a l u e > < / i t e m > < / C o l u m n W i d t h s > < C o l u m n D i s p l a y I n d e x > < i t e m > < k e y > < s t r i n g > A c t i v i d a d R N K e y < / s t r i n g > < / k e y > < v a l u e > < i n t > 0 < / i n t > < / v a l u e > < / i t e m > < i t e m > < k e y > < s t r i n g > A c t i v i d a d R N < / s t r i n g > < / k e y > < v a l u e > < i n t > 1 < / 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D i m I t s V i h C o n d i c i o n 0 1 _ 7 9 2 2 4 b a a - c 9 5 2 - 4 9 6 2 - a 0 a c - 7 8 8 4 2 8 6 2 d 0 1 c " > < C u s t o m C o n t e n t > < ! [ C D A T A [ < T a b l e W i d g e t G r i d S e r i a l i z a t i o n   x m l n s : x s d = " h t t p : / / w w w . w 3 . o r g / 2 0 0 1 / X M L S c h e m a "   x m l n s : x s i = " h t t p : / / w w w . w 3 . o r g / 2 0 0 1 / X M L S c h e m a - i n s t a n c e " > < C o l u m n S u g g e s t e d T y p e   / > < C o l u m n F o r m a t   / > < C o l u m n A c c u r a c y   / > < C o l u m n C u r r e n c y S y m b o l   / > < C o l u m n P o s i t i v e P a t t e r n   / > < C o l u m n N e g a t i v e P a t t e r n   / > < C o l u m n W i d t h s > < i t e m > < k e y > < s t r i n g > C o n d i c i o n K e y < / s t r i n g > < / k e y > < v a l u e > < i n t > 1 2 1 < / i n t > < / v a l u e > < / i t e m > < i t e m > < k e y > < s t r i n g > C o n d i c i o n < / s t r i n g > < / k e y > < v a l u e > < i n t > 9 8 < / i n t > < / v a l u e > < / i t e m > < / C o l u m n W i d t h s > < C o l u m n D i s p l a y I n d e x > < i t e m > < k e y > < s t r i n g > C o n d i c i o n K e y < / s t r i n g > < / k e y > < v a l u e > < i n t > 0 < / i n t > < / v a l u e > < / i t e m > < i t e m > < k e y > < s t r i n g > C o n d i c i o n < / s t r i n g > < / k e y > < v a l u e > < i n t > 1 < / 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T a b l e X M L _ D i m I t s V i h C o n d i c i o n 0 2 _ 2 0 1 9 _ 7 7 6 7 c e 1 3 - 4 1 6 4 - 4 e 0 a - b 6 b 0 - 4 c e d c 7 7 2 9 8 c e " > < C u s t o m C o n t e n t > < ! [ C D A T A [ < T a b l e W i d g e t G r i d S e r i a l i z a t i o n   x m l n s : x s d = " h t t p : / / w w w . w 3 . o r g / 2 0 0 1 / X M L S c h e m a "   x m l n s : x s i = " h t t p : / / w w w . w 3 . o r g / 2 0 0 1 / X M L S c h e m a - i n s t a n c e " > < C o l u m n S u g g e s t e d T y p e   / > < C o l u m n F o r m a t   / > < C o l u m n A c c u r a c y   / > < C o l u m n C u r r e n c y S y m b o l   / > < C o l u m n P o s i t i v e P a t t e r n   / > < C o l u m n N e g a t i v e P a t t e r n   / > < C o l u m n W i d t h s > < i t e m > < k e y > < s t r i n g > C o n d i c i o n K e y < / s t r i n g > < / k e y > < v a l u e > < i n t > 1 2 1 < / i n t > < / v a l u e > < / i t e m > < i t e m > < k e y > < s t r i n g > C o n d i c i o n < / s t r i n g > < / k e y > < v a l u e > < i n t > 9 8 < / i n t > < / v a l u e > < / i t e m > < / C o l u m n W i d t h s > < C o l u m n D i s p l a y I n d e x > < i t e m > < k e y > < s t r i n g > C o n d i c i o n K e y < / s t r i n g > < / k e y > < v a l u e > < i n t > 0 < / i n t > < / v a l u e > < / i t e m > < i t e m > < k e y > < s t r i n g > C o n d i c i o n < / s t r i n g > < / k e y > < v a l u e > < i n t > 1 < / i n t > < / v a l u e > < / i t e m > < / C o l u m n D i s p l a y I n d e x > < C o l u m n F r o z e n   / > < C o l u m n C h e c k e d   / > < C o l u m n F i l t e r   / > < S e l e c t i o n F i l t e r   / > < F i l t e r P a r a m e t e r s   / > < I s S o r t D e s c e n d i n g > f a l s e < / I s S o r t D e s c e n d i n g > < / T a b l e W i d g e t G r i d S e r i a l i z a t i o n > ] ] > < / C u s t o m C o n t e n t > < / G e m i n i > 
</file>

<file path=customXml/item39.xml>��< ? x m l   v e r s i o n = " 1 . 0 "   e n c o d i n g = " U T F - 1 6 " ? > < G e m i n i   x m l n s = " h t t p : / / g e m i n i / p i v o t c u s t o m i z a t i o n / 1 1 2 2 c c 5 e - 4 3 2 4 - 4 3 c 5 - 9 e a f - 3 0 c 8 9 7 e 0 3 3 1 3 " > < C u s t o m C o n t e n t > < ! [ C D A T A [ < ? x m l   v e r s i o n = " 1 . 0 "   e n c o d i n g = " u t f - 1 6 " ? > < S e t t i n g s > < H S l i c e r s S h a p e > 0 ; 0 ; 0 ; 0 < / H S l i c e r s S h a p e > < V S l i c e r s S h a p e > 0 ; 0 ; 0 ; 0 < / V S l i c e r s S h a p e > < S l i c e r S h e e t N a m e > R O < / S l i c e r S h e e t N a m e > < S A H o s t H a s h > 8 0 0 1 4 9 9 9 5 < / S A H o s t H a s h > < G e m i n i F i e l d L i s t V i s i b l e > T r u e < / G e m i n i F i e l d L i s t V i s i b l e > < / S e t t i n g s > ] ] > < / C u s t o m C o n t e n t > < / G e m i n i > 
</file>

<file path=customXml/item4.xml>��< ? x m l   v e r s i o n = " 1 . 0 "   e n c o d i n g = " U T F - 1 6 " ? > < G e m i n i   x m l n s = " h t t p : / / g e m i n i / p i v o t c u s t o m i z a t i o n / T a b l e C o u n t I n S a n d b o x " > < C u s t o m C o n t e n t > 7 8 < / C u s t o m C o n t e n t > < / G e m i n i > 
</file>

<file path=customXml/item40.xml>��< ? x m l   v e r s i o n = " 1 . 0 "   e n c o d i n g = " U T F - 1 6 " ? > < G e m i n i   x m l n s = " h t t p : / / g e m i n i / p i v o t c u s t o m i z a t i o n / T a b l e X M L _ T R A M A _ B A S E _ N I � O _ R P T _ 0 1 A _ A T E N R N _ C O N S O L I D A D O _ 9 d 9 1 f 0 9 6 - 4 f 2 7 - 4 e b c - 9 3 f 8 - 6 c e 3 4 9 f d c a 3 5 " > < 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 E T < / s t r i n g > < / k e y > < v a l u e > < i n t > 5 0 < / i n t > < / v a l u e > < / i t e m > < i t e m > < k e y > < s t r i n g > F I < / s t r i n g > < / k e y > < v a l u e > < i n t > 4 7 < / i n t > < / v a l u e > < / i t e m > < i t e m > < k e y > < s t r i n g > A c t i v i d a d < / s t r i n g > < / k e y > < v a l u e > < i n t > 9 3 < / i n t > < / v a l u e > < / i t e m > < i t e m > < k e y > < s t r i n g > C a s o s < / s t r i n g > < / k e y > < v a l u e > < i n t > 7 1 < / i n t > < / v a l u e > < / i t e m > < / C o l u m n W i d t h s > < C o l u m n D i s p l a y I n d e x > < i t e m > < k e y > < s t r i n g > r e n a e s < / s t r i n g > < / k e y > < v a l u e > < i n t > 0 < / i n t > < / v a l u e > < / i t e m > < i t e m > < k e y > < s t r i n g > p e r i o d o < / s t r i n g > < / k e y > < v a l u e > < i n t > 1 < / i n t > < / v a l u e > < / i t e m > < i t e m > < k e y > < s t r i n g > E T < / s t r i n g > < / k e y > < v a l u e > < i n t > 2 < / i n t > < / v a l u e > < / i t e m > < i t e m > < k e y > < s t r i n g > F I < / s t r i n g > < / k e y > < v a l u e > < i n t > 3 < / i n t > < / v a l u e > < / i t e m > < i t e m > < k e y > < s t r i n g > A c t i v i d a d < / s t r i n g > < / k e y > < v a l u e > < i n t > 4 < / i n t > < / v a l u e > < / i t e m > < i t e m > < k e y > < s t r i n g > C a s o s < / s t r i n g > < / k e y > < v a l u e > < i n t > 5 < / i n t > < / v a l u e > < / i t e m > < / C o l u m n D i s p l a y I n d e x > < C o l u m n F r o z e n   / > < C o l u m n C h e c k e d   / > < C o l u m n F i l t e r   / > < S e l e c t i o n F i l t e r   / > < F i l t e r P a r a m e t e r s   / > < I s S o r t D e s c e n d i n g > f a l s e < / I s S o r t D e s c e n d i n g > < / T a b l e W i d g e t G r i d S e r i a l i z a t i o n > ] ] > < / C u s t o m C o n t e n t > < / G e m i n i > 
</file>

<file path=customXml/item41.xml>��< ? x m l   v e r s i o n = " 1 . 0 "   e n c o d i n g = " U T F - 1 6 " ? > < G e m i n i   x m l n s = " h t t p : / / g e m i n i / p i v o t c u s t o m i z a t i o n / T a b l e X M L _ T R A M A _ B A S E _ I T S _ V I H _ R P T 0 3 _ P O B L A C I O N _ G E N E R A L _ T A M I Z A J E _ C O N S O L I D A D O _ 9 f 7 e f 3 3 4 - 9 2 9 4 - 4 0 f 3 - 8 7 b b - e 2 4 4 1 2 f c f b c 8 " > < 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 E t a p a < / s t r i n g > < / k e y > < v a l u e > < i n t > 7 0 < / i n t > < / v a l u e > < / i t e m > < i t e m > < k e y > < s t r i n g > S E X O < / s t r i n g > < / k e y > < v a l u e > < i n t > 6 8 < / i n t > < / v a l u e > < / i t e m > < i t e m > < k e y > < s t r i n g > E T < / s t r i n g > < / k e y > < v a l u e > < i n t > 5 0 < / i n t > < / v a l u e > < / i t e m > < i t e m > < k e y > < s t r i n g > F I < / s t r i n g > < / k e y > < v a l u e > < i n t > 4 7 < / i n t > < / v a l u e > < / i t e m > < i t e m > < k e y > < s t r i n g > P a i s < / s t r i n g > < / k e y > < v a l u e > < i n t > 6 1 < / i n t > < / v a l u e > < / i t e m > < i t e m > < k e y > < s t r i n g > U P S < / s t r i n g > < / k e y > < v a l u e > < i n t > 6 0 < / i n t > < / v a l u e > < / i t e m > < i t e m > < k e y > < s t r i n g > D i a g n o s t i c o < / s t r i n g > < / k e y > < v a l u e > < i n t > 1 0 7 < / i n t > < / v a l u e > < / i t e m > < i t e m > < k e y > < s t r i n g > E d a d < / s t r i n g > < / k e y > < v a l u e > < i n t > 6 6 < / i n t > < / v a l u e > < / i t e m > < i t e m > < k e y > < s t r i n g > C a s o s < / s t r i n g > < / k e y > < v a l u e > < i n t > 7 1 < / i n t > < / v a l u e > < / i t e m > < / C o l u m n W i d t h s > < C o l u m n D i s p l a y I n d e x > < i t e m > < k e y > < s t r i n g > r e n a e s < / s t r i n g > < / k e y > < v a l u e > < i n t > 0 < / i n t > < / v a l u e > < / i t e m > < i t e m > < k e y > < s t r i n g > p e r i o d o < / s t r i n g > < / k e y > < v a l u e > < i n t > 1 < / i n t > < / v a l u e > < / i t e m > < i t e m > < k e y > < s t r i n g > E t a p a < / s t r i n g > < / k e y > < v a l u e > < i n t > 2 < / i n t > < / v a l u e > < / i t e m > < i t e m > < k e y > < s t r i n g > S E X O < / s t r i n g > < / k e y > < v a l u e > < i n t > 3 < / i n t > < / v a l u e > < / i t e m > < i t e m > < k e y > < s t r i n g > E T < / s t r i n g > < / k e y > < v a l u e > < i n t > 4 < / i n t > < / v a l u e > < / i t e m > < i t e m > < k e y > < s t r i n g > F I < / s t r i n g > < / k e y > < v a l u e > < i n t > 5 < / i n t > < / v a l u e > < / i t e m > < i t e m > < k e y > < s t r i n g > P a i s < / s t r i n g > < / k e y > < v a l u e > < i n t > 6 < / i n t > < / v a l u e > < / i t e m > < i t e m > < k e y > < s t r i n g > U P S < / s t r i n g > < / k e y > < v a l u e > < i n t > 7 < / i n t > < / v a l u e > < / i t e m > < i t e m > < k e y > < s t r i n g > D i a g n o s t i c o < / s t r i n g > < / k e y > < v a l u e > < i n t > 8 < / i n t > < / v a l u e > < / i t e m > < i t e m > < k e y > < s t r i n g > E d a d < / s t r i n g > < / k e y > < v a l u e > < i n t > 9 < / i n t > < / v a l u e > < / i t e m > < i t e m > < k e y > < s t r i n g > C a s o s < / s t r i n g > < / k e y > < v a l u e > < i n t > 1 0 < / i n t > < / v a l u e > < / i t e m > < / C o l u m n D i s p l a y I n d e x > < C o l u m n F r o z e n   / > < C o l u m n C h e c k e d   / > < C o l u m n F i l t e r   / > < S e l e c t i o n F i l t e r   / > < F i l t e r P a r a m e t e r s   / > < I s S o r t D e s c e n d i n g > f a l s e < / I s S o r t D e s c e n d i n g > < / T a b l e W i d g e t G r i d S e r i a l i z a t i o n > ] ] > < / C u s t o m C o n t e n t > < / G e m i n i > 
</file>

<file path=customXml/item42.xml>��< ? x m l   v e r s i o n = " 1 . 0 "   e n c o d i n g = " U T F - 1 6 " ? > < G e m i n i   x m l n s = " h t t p : / / g e m i n i / p i v o t c u s t o m i z a t i o n / T a b l e X M L _ T R A M A _ B A S E _ N I � O _ R P T _ 0 2 B _ A N T R O P O M E T R I C A _ C O N S O L I D A D O _ 4 2 7 c 1 f 2 a - 4 e e c - 4 1 4 9 - a 4 a f - 9 e 1 6 7 7 2 b 9 5 a 5 " > < C u s t o m C o n t e n t > < ! [ C D A T A [ < T a b l e W i d g e t G r i d S e r i a l i z a t i o n   x m l n s : x s d = " h t t p : / / w w w . w 3 . o r g / 2 0 0 1 / X M L S c h e m a "   x m l n s : x s i = " h t t p : / / w w w . w 3 . o r g / 2 0 0 1 / X M L S c h e m a - i n s t a n c e " > < C o l u m n S u g g e s t e d T y p e   / > < C o l u m n F o r m a t   / > < C o l u m n A c c u r a c y   / > < C o l u m n C u r r e n c y S y m b o l   / > < C o l u m n P o s i t i v e P a t t e r n   / > < C o l u m n N e g a t i v e P a t t e r n   / > < C o l u m n W i d t h s > < i t e m > < k e y > < s t r i n g > r e n a e s < / s t r i n g > < / k e y > < v a l u e > < i n t > 7 8 < / i n t > < / v a l u e > < / i t e m > < i t e m > < k e y > < s t r i n g > p e r i o d o < / s t r i n g > < / k e y > < v a l u e > < i n t > 8 5 < / i n t > < / v a l u e > < / i t e m > < i t e m > < k e y > < s t r i n g > G r u p o _ E d a d < / s t r i n g > < / k e y > < v a l u e > < i n t > 1 1 1 < / i n t > < / v a l u e > < / i t e m > < i t e m > < k e y > < s t r i n g > S E X O < / s t r i n g > < / k e y > < v a l u e > < i n t > 6 8 < / i n t > < / v a l u e > < / i t e m > < i t e m > < k e y > < s t r i n g > E T < / s t r i n g > < / k e y > < v a l u e > < i n t > 5 0 < / i n t > < / v a l u e > < / i t e m > < i t e m > < k e y > < s t r i n g > F I < / s t r i n g > < / k e y > < v a l u e > < i n t > 4 7 < / i n t > < / v a l u e > < / i t e m > < i t e m > < k e y > < s t r i n g > N U M _ C O N T R O L < / s t r i n g > < / k e y > < v a l u e > < i n t > 1 3 3 < / i n t > < / v a l u e > < / i t e m > < i t e m > < k e y > < s t r i n g > C a s o s < / s t r i n g > < / k e y > < v a l u e > < i n t > 7 1 < / i n t > < / v a l u e > < / i t e m > < / C o l u m n W i d t h s > < C o l u m n D i s p l a y I n d e x > < i t e m > < k e y > < s t r i n g > r e n a e s < / s t r i n g > < / k e y > < v a l u e > < i n t > 0 < / i n t > < / v a l u e > < / i t e m > < i t e m > < k e y > < s t r i n g > p e r i o d o < / s t r i n g > < / k e y > < v a l u e > < i n t > 1 < / i n t > < / v a l u e > < / i t e m > < i t e m > < k e y > < s t r i n g > G r u p o _ E d a d < / s t r i n g > < / k e y > < v a l u e > < i n t > 2 < / i n t > < / v a l u e > < / i t e m > < i t e m > < k e y > < s t r i n g > S E X O < / s t r i n g > < / k e y > < v a l u e > < i n t > 3 < / i n t > < / v a l u e > < / i t e m > < i t e m > < k e y > < s t r i n g > E T < / s t r i n g > < / k e y > < v a l u e > < i n t > 4 < / i n t > < / v a l u e > < / i t e m > < i t e m > < k e y > < s t r i n g > F I < / s t r i n g > < / k e y > < v a l u e > < i n t > 5 < / i n t > < / v a l u e > < / i t e m > < i t e m > < k e y > < s t r i n g > N U M _ C O N T R O L < / s t r i n g > < / k e y > < v a l u e > < i n t > 6 < / i n t > < / v a l u e > < / i t e m > < i t e m > < k e y > < s t r i n g > C a s o s < / s t r i n g > < / k e y > < v a l u e > < i n t > 7 < / i n t > < / v a l u e > < / i t e m > < / C o l u m n D i s p l a y I n d e x > < C o l u m n F r o z e n   / > < C o l u m n C h e c k e d   / > < C o l u m n F i l t e r   / > < S e l e c t i o n F i l t e r   / > < F i l t e r P a r a m e t e r s   / > < I s S o r t D e s c e n d i n g > f a l s e < / I s S o r t D e s c e n d i n g > < / T a b l e W i d g e t G r i d S e r i a l i z a t i o n > ] ] > < / C u s t o m C o n t e n t > < / G e m i n i > 
</file>

<file path=customXml/item43.xml>��< ? x m l   v e r s i o n = " 1 . 0 "   e n c o d i n g = " U T F - 1 6 " ? > < G e m i n i   x m l n s = " h t t p : / / g e m i n i / p i v o t c u s t o m i z a t i o n / S a n d b o x N o n E m p t y " > < C u s t o m C o n t e n t > < ! [ C D A T A [ 1 ] ] > < / C u s t o m C o n t e n t > < / G e m i n i > 
</file>

<file path=customXml/item44.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 2 0 2 1 - 0 2 - 1 9 T 1 7 : 0 8 : 2 8 . 2 6 1 9 0 2 2 - 0 5 : 0 0 < / L a s t P r o c e s s e d T i m e > < / D a t a M o d e l i n g S a n d b o x . S e r i a l i z e d S a n d b o x E r r o r C a c h e > ] ] > < / C u s t o m C o n t e n t > < / G e m i n i > 
</file>

<file path=customXml/item45.xml>��< ? x m l   v e r s i o n = " 1 . 0 "   e n c o d i n g = " U T F - 1 6 " ? > < G e m i n i   x m l n s = " h t t p : / / g e m i n i / p i v o t c u s t o m i z a t i o n / b c 5 6 1 5 a d - 5 2 4 0 - 4 f 4 2 - 9 f c e - 0 9 3 7 8 c 7 a a e 1 1 " > < C u s t o m C o n t e n t > < ! [ C D A T A [ < ? x m l   v e r s i o n = " 1 . 0 "   e n c o d i n g = " u t f - 1 6 " ? > < S e t t i n g s > < H S l i c e r s S h a p e > 0 ; 0 ; 0 ; 0 < / H S l i c e r s S h a p e > < V S l i c e r s S h a p e > 0 ; 0 ; 0 ; 0 < / V S l i c e r s S h a p e > < S l i c e r S h e e t N a m e > R O < / S l i c e r S h e e t N a m e > < S A H o s t H a s h > 1 1 4 7 1 6 0 3 9 4 < / S A H o s t H a s h > < G e m i n i F i e l d L i s t V i s i b l e > T r u e < / G e m i n i F i e l d L i s t V i s i b l e > < / S e t t i n g s > ] ] > < / C u s t o m C o n t e n t > < / G e m i n i > 
</file>

<file path=customXml/item46.xml>��< ? x m l   v e r s i o n = " 1 . 0 "   e n c o d i n g = " U T F - 1 6 " ? > < G e m i n i   x m l n s = " h t t p : / / g e m i n i / p i v o t c u s t o m i z a t i o n / M a n u a l C a l c M o d e " > < C u s t o m C o n t e n t > < ! [ C D A T A [ F a l s e ] ] > < / C u s t o m C o n t e n t > < / G e m i n i > 
</file>

<file path=customXml/item47.xml>��< ? x m l   v e r s i o n = " 1 . 0 "   e n c o d i n g = " U T F - 1 6 " ? > < G e m i n i   x m l n s = " h t t p : / / g e m i n i / p i v o t c u s t o m i z a t i o n / C l i e n t W i n d o w X M L " > < C u s t o m C o n t e n t > D i m P e r i o d o _ e 2 a d 5 5 b 2 - 9 1 b e - 4 8 d 5 - a a 7 b - 5 b 8 f c 4 d b a 3 6 6 < / C u s t o m C o n t e n t > < / G e m i n i > 
</file>

<file path=customXml/item48.xml>��< ? x m l   v e r s i o n = " 1 . 0 "   e n c o d i n g = " U T F - 1 6 " ? > < G e m i n i   x m l n s = " h t t p : / / g e m i n i / p i v o t c u s t o m i z a t i o n / 9 4 8 1 7 f f 2 - e 1 0 9 - 4 e 9 7 - 9 f 4 9 - 2 a f b 0 b 6 d f f c 0 " > < C u s t o m C o n t e n t > < ! [ C D A T A [ < ? x m l   v e r s i o n = " 1 . 0 "   e n c o d i n g = " u t f - 1 6 " ? > < S e t t i n g s > < H S l i c e r s S h a p e > 0 ; 0 ; 0 ; 0 < / H S l i c e r s S h a p e > < V S l i c e r s S h a p e > 0 ; 0 ; 0 ; 0 < / V S l i c e r s S h a p e > < S l i c e r S h e e t N a m e > R O < / S l i c e r S h e e t N a m e > < S A H o s t H a s h > 6 9 0 4 4 5 2 8 9 < / S A H o s t H a s h > < G e m i n i F i e l d L i s t V i s i b l e > T r u e < / G e m i n i F i e l d L i s t V i s i b l e > < / S e t t i n g s > ] ] > < / C u s t o m C o n t e n t > < / G e m i n i > 
</file>

<file path=customXml/item49.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D i m N i � o A c t i v i d a d R N & 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 i : t y p e = " S a n d b o x E d i t o r M e a s u r e G r i d K e y " & g t ; & l t ; T a b l e N a m e & g t ; D i m N i � o A c t i v i d a d R N & l t ; / T a b l e N a m e & g t ; & l t ; / K e y & g t ; & l t ; M a i n t a i n e r 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A c t i v i d a d R N K e y & l t ; / K e y & g t ; & l t ; / D i a g r a m O b j e c t K e y & g t ; & l t ; D i a g r a m O b j e c t K e y & g t ; & l t ; K e y & g t ; C o l u m n s \ A c t i v i d a d R 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A c t i v i d a d R N K e y & l t ; / K e y & g t ; & l t ; / a : K e y & g t ; & l t ; a : V a l u e   i : t y p e = " M e a s u r e G r i d N o d e V i e w S t a t e " & g t ; & l t ; L a y e d O u t & g t ; t r u e & l t ; / L a y e d O u t & g t ; & l t ; / a : V a l u e & g t ; & l t ; / a : K e y V a l u e O f D i a g r a m O b j e c t K e y a n y T y p e z b w N T n L X & g t ; & l t ; a : K e y V a l u e O f D i a g r a m O b j e c t K e y a n y T y p e z b w N T n L X & g t ; & l t ; a : K e y & g t ; & l t ; K e y & g t ; C o l u m n s \ A c t i v i d a d R N & 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M A E S T R O _ H I S _ E S T A B L E C I M I E N T O & 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 i : t y p e = " S a n d b o x E d i t o r M e a s u r e G r i d K e y " & g t ; & l t ; T a b l e N a m e & g t ; M A E S T R O _ H I S _ E S T A B L E C I M I E N T O & l t ; / T a b l e N a m e & g t ; & l t ; / K e y & g t ; & l t ; M a i n t a i n e r 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I d _ E s t a b l e c i m i e n t o & l t ; / K e y & g t ; & l t ; / D i a g r a m O b j e c t K e y & g t ; & l t ; D i a g r a m O b j e c t K e y & g t ; & l t ; K e y & g t ; C o l u m n s \ N o m b r e _ E s t a b l e c i m i e n t o & l t ; / K e y & g t ; & l t ; / D i a g r a m O b j e c t K e y & g t ; & l t ; D i a g r a m O b j e c t K e y & g t ; & l t ; K e y & g t ; C o l u m n s \ U b i g u e o _ E s t a b l e c i m i e n t o & l t ; / K e y & g t ; & l t ; / D i a g r a m O b j e c t K e y & g t ; & l t ; D i a g r a m O b j e c t K e y & g t ; & l t ; K e y & g t ; C o l u m n s \ C o d i g o _ D i s a & l t ; / K e y & g t ; & l t ; / D i a g r a m O b j e c t K e y & g t ; & l t ; D i a g r a m O b j e c t K e y & g t ; & l t ; K e y & g t ; C o l u m n s \ D i s a & l t ; / K e y & g t ; & l t ; / D i a g r a m O b j e c t K e y & g t ; & l t ; D i a g r a m O b j e c t K e y & g t ; & l t ; K e y & g t ; C o l u m n s \ C o d i g o _ R e d & l t ; / K e y & g t ; & l t ; / D i a g r a m O b j e c t K e y & g t ; & l t ; D i a g r a m O b j e c t K e y & g t ; & l t ; K e y & g t ; C o l u m n s \ R e d & l t ; / K e y & g t ; & l t ; / D i a g r a m O b j e c t K e y & g t ; & l t ; D i a g r a m O b j e c t K e y & g t ; & l t ; K e y & g t ; C o l u m n s \ C o d i g o _ M i c r o R e d & l t ; / K e y & g t ; & l t ; / D i a g r a m O b j e c t K e y & g t ; & l t ; D i a g r a m O b j e c t K e y & g t ; & l t ; K e y & g t ; C o l u m n s \ M i c r o R e d & l t ; / K e y & g t ; & l t ; / D i a g r a m O b j e c t K e y & g t ; & l t ; D i a g r a m O b j e c t K e y & g t ; & l t ; K e y & g t ; C o l u m n s \ C o d i g o _ U n i c o & l t ; / K e y & g t ; & l t ; / D i a g r a m O b j e c t K e y & g t ; & l t ; D i a g r a m O b j e c t K e y & g t ; & l t ; K e y & g t ; C o l u m n s \ C o d i g o _ S e c t o r & l t ; / K e y & g t ; & l t ; / D i a g r a m O b j e c t K e y & g t ; & l t ; D i a g r a m O b j e c t K e y & g t ; & l t ; K e y & g t ; C o l u m n s \ D e s c r i p c i o n _ S e c t o r & l t ; / K e y & g t ; & l t ; / D i a g r a m O b j e c t K e y & g t ; & l t ; D i a g r a m O b j e c t K e y & g t ; & l t ; K e y & g t ; C o l u m n s \ D e p a r t a m e n t o & l t ; / K e y & g t ; & l t ; / D i a g r a m O b j e c t K e y & g t ; & l t ; D i a g r a m O b j e c t K e y & g t ; & l t ; K e y & g t ; C o l u m n s \ P r o v i n c i a & l t ; / K e y & g t ; & l t ; / D i a g r a m O b j e c t K e y & g t ; & l t ; D i a g r a m O b j e c t K e y & g t ; & l t ; K e y & g t ; C o l u m n s \ D i s t r i t o & l t ; / K e y & g t ; & l t ; / D i a g r a m O b j e c t K e y & g t ; & l t ; D i a g r a m O b j e c t K e y & g t ; & l t ; K e y & g t ; C o l u m n s \ C a t e g o r i a _ E s t a b l e c i m i e n t o & 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I d _ E s t a b l e c i m i e n t o & l t ; / K e y & g t ; & l t ; / a : K e y & g t ; & l t ; a : V a l u e   i : t y p e = " M e a s u r e G r i d N o d e V i e w S t a t e " & g t ; & l t ; L a y e d O u t & g t ; t r u e & l t ; / L a y e d O u t & g t ; & l t ; / a : V a l u e & g t ; & l t ; / a : K e y V a l u e O f D i a g r a m O b j e c t K e y a n y T y p e z b w N T n L X & g t ; & l t ; a : K e y V a l u e O f D i a g r a m O b j e c t K e y a n y T y p e z b w N T n L X & g t ; & l t ; a : K e y & g t ; & l t ; K e y & g t ; C o l u m n s \ N o m b r e _ E s t a b l e c i m i e n t o & l t ; / K e y & g t ; & l t ; / a : K e y & g t ; & l t ; a : V a l u e   i : t y p e = " M e a s u r e G r i d N o d e V i e w S t a t e " & g t ; & l t ; C o l u m n & g t ; 1 & l t ; / C o l u m n & g t ; & l t ; L a y e d O u t & g t ; t r u e & l t ; / L a y e d O u t & g t ; & l t ; / a : V a l u e & g t ; & l t ; / a : K e y V a l u e O f D i a g r a m O b j e c t K e y a n y T y p e z b w N T n L X & g t ; & l t ; a : K e y V a l u e O f D i a g r a m O b j e c t K e y a n y T y p e z b w N T n L X & g t ; & l t ; a : K e y & g t ; & l t ; K e y & g t ; C o l u m n s \ U b i g u e o _ E s t a b l e c i m i e n t o & l t ; / K e y & g t ; & l t ; / a : K e y & g t ; & l t ; a : V a l u e   i : t y p e = " M e a s u r e G r i d N o d e V i e w S t a t e " & g t ; & l t ; C o l u m n & g t ; 2 & l t ; / C o l u m n & g t ; & l t ; L a y e d O u t & g t ; t r u e & l t ; / L a y e d O u t & g t ; & l t ; / a : V a l u e & g t ; & l t ; / a : K e y V a l u e O f D i a g r a m O b j e c t K e y a n y T y p e z b w N T n L X & g t ; & l t ; a : K e y V a l u e O f D i a g r a m O b j e c t K e y a n y T y p e z b w N T n L X & g t ; & l t ; a : K e y & g t ; & l t ; K e y & g t ; C o l u m n s \ C o d i g o _ D i s a & l t ; / K e y & g t ; & l t ; / a : K e y & g t ; & l t ; a : V a l u e   i : t y p e = " M e a s u r e G r i d N o d e V i e w S t a t e " & g t ; & l t ; C o l u m n & g t ; 3 & l t ; / C o l u m n & g t ; & l t ; L a y e d O u t & g t ; t r u e & l t ; / L a y e d O u t & g t ; & l t ; / a : V a l u e & g t ; & l t ; / a : K e y V a l u e O f D i a g r a m O b j e c t K e y a n y T y p e z b w N T n L X & g t ; & l t ; a : K e y V a l u e O f D i a g r a m O b j e c t K e y a n y T y p e z b w N T n L X & g t ; & l t ; a : K e y & g t ; & l t ; K e y & g t ; C o l u m n s \ D i s a & l t ; / K e y & g t ; & l t ; / a : K e y & g t ; & l t ; a : V a l u e   i : t y p e = " M e a s u r e G r i d N o d e V i e w S t a t e " & g t ; & l t ; C o l u m n & g t ; 4 & l t ; / C o l u m n & g t ; & l t ; L a y e d O u t & g t ; t r u e & l t ; / L a y e d O u t & g t ; & l t ; / a : V a l u e & g t ; & l t ; / a : K e y V a l u e O f D i a g r a m O b j e c t K e y a n y T y p e z b w N T n L X & g t ; & l t ; a : K e y V a l u e O f D i a g r a m O b j e c t K e y a n y T y p e z b w N T n L X & g t ; & l t ; a : K e y & g t ; & l t ; K e y & g t ; C o l u m n s \ C o d i g o _ R e d & l t ; / K e y & g t ; & l t ; / a : K e y & g t ; & l t ; a : V a l u e   i : t y p e = " M e a s u r e G r i d N o d e V i e w S t a t e " & g t ; & l t ; C o l u m n & g t ; 5 & l t ; / C o l u m n & g t ; & l t ; L a y e d O u t & g t ; t r u e & l t ; / L a y e d O u t & g t ; & l t ; / a : V a l u e & g t ; & l t ; / a : K e y V a l u e O f D i a g r a m O b j e c t K e y a n y T y p e z b w N T n L X & g t ; & l t ; a : K e y V a l u e O f D i a g r a m O b j e c t K e y a n y T y p e z b w N T n L X & g t ; & l t ; a : K e y & g t ; & l t ; K e y & g t ; C o l u m n s \ R e d & l t ; / K e y & g t ; & l t ; / a : K e y & g t ; & l t ; a : V a l u e   i : t y p e = " M e a s u r e G r i d N o d e V i e w S t a t e " & g t ; & l t ; C o l u m n & g t ; 6 & l t ; / C o l u m n & g t ; & l t ; L a y e d O u t & g t ; t r u e & l t ; / L a y e d O u t & g t ; & l t ; / a : V a l u e & g t ; & l t ; / a : K e y V a l u e O f D i a g r a m O b j e c t K e y a n y T y p e z b w N T n L X & g t ; & l t ; a : K e y V a l u e O f D i a g r a m O b j e c t K e y a n y T y p e z b w N T n L X & g t ; & l t ; a : K e y & g t ; & l t ; K e y & g t ; C o l u m n s \ C o d i g o _ M i c r o R e d & l t ; / K e y & g t ; & l t ; / a : K e y & g t ; & l t ; a : V a l u e   i : t y p e = " M e a s u r e G r i d N o d e V i e w S t a t e " & g t ; & l t ; C o l u m n & g t ; 7 & l t ; / C o l u m n & g t ; & l t ; L a y e d O u t & g t ; t r u e & l t ; / L a y e d O u t & g t ; & l t ; / a : V a l u e & g t ; & l t ; / a : K e y V a l u e O f D i a g r a m O b j e c t K e y a n y T y p e z b w N T n L X & g t ; & l t ; a : K e y V a l u e O f D i a g r a m O b j e c t K e y a n y T y p e z b w N T n L X & g t ; & l t ; a : K e y & g t ; & l t ; K e y & g t ; C o l u m n s \ M i c r o R e d & l t ; / K e y & g t ; & l t ; / a : K e y & g t ; & l t ; a : V a l u e   i : t y p e = " M e a s u r e G r i d N o d e V i e w S t a t e " & g t ; & l t ; C o l u m n & g t ; 8 & l t ; / C o l u m n & g t ; & l t ; L a y e d O u t & g t ; t r u e & l t ; / L a y e d O u t & g t ; & l t ; / a : V a l u e & g t ; & l t ; / a : K e y V a l u e O f D i a g r a m O b j e c t K e y a n y T y p e z b w N T n L X & g t ; & l t ; a : K e y V a l u e O f D i a g r a m O b j e c t K e y a n y T y p e z b w N T n L X & g t ; & l t ; a : K e y & g t ; & l t ; K e y & g t ; C o l u m n s \ C o d i g o _ U n i c o & l t ; / K e y & g t ; & l t ; / a : K e y & g t ; & l t ; a : V a l u e   i : t y p e = " M e a s u r e G r i d N o d e V i e w S t a t e " & g t ; & l t ; C o l u m n & g t ; 9 & l t ; / C o l u m n & g t ; & l t ; L a y e d O u t & g t ; t r u e & l t ; / L a y e d O u t & g t ; & l t ; / a : V a l u e & g t ; & l t ; / a : K e y V a l u e O f D i a g r a m O b j e c t K e y a n y T y p e z b w N T n L X & g t ; & l t ; a : K e y V a l u e O f D i a g r a m O b j e c t K e y a n y T y p e z b w N T n L X & g t ; & l t ; a : K e y & g t ; & l t ; K e y & g t ; C o l u m n s \ C o d i g o _ S e c t o r & l t ; / K e y & g t ; & l t ; / a : K e y & g t ; & l t ; a : V a l u e   i : t y p e = " M e a s u r e G r i d N o d e V i e w S t a t e " & g t ; & l t ; C o l u m n & g t ; 1 0 & l t ; / C o l u m n & g t ; & l t ; L a y e d O u t & g t ; t r u e & l t ; / L a y e d O u t & g t ; & l t ; / a : V a l u e & g t ; & l t ; / a : K e y V a l u e O f D i a g r a m O b j e c t K e y a n y T y p e z b w N T n L X & g t ; & l t ; a : K e y V a l u e O f D i a g r a m O b j e c t K e y a n y T y p e z b w N T n L X & g t ; & l t ; a : K e y & g t ; & l t ; K e y & g t ; C o l u m n s \ D e s c r i p c i o n _ S e c t o r & l t ; / K e y & g t ; & l t ; / a : K e y & g t ; & l t ; a : V a l u e   i : t y p e = " M e a s u r e G r i d N o d e V i e w S t a t e " & g t ; & l t ; C o l u m n & g t ; 1 1 & l t ; / C o l u m n & g t ; & l t ; L a y e d O u t & g t ; t r u e & l t ; / L a y e d O u t & g t ; & l t ; / a : V a l u e & g t ; & l t ; / a : K e y V a l u e O f D i a g r a m O b j e c t K e y a n y T y p e z b w N T n L X & g t ; & l t ; a : K e y V a l u e O f D i a g r a m O b j e c t K e y a n y T y p e z b w N T n L X & g t ; & l t ; a : K e y & g t ; & l t ; K e y & g t ; C o l u m n s \ D e p a r t a m e n t o & l t ; / K e y & g t ; & l t ; / a : K e y & g t ; & l t ; a : V a l u e   i : t y p e = " M e a s u r e G r i d N o d e V i e w S t a t e " & g t ; & l t ; C o l u m n & g t ; 1 2 & l t ; / C o l u m n & g t ; & l t ; L a y e d O u t & g t ; t r u e & l t ; / L a y e d O u t & g t ; & l t ; / a : V a l u e & g t ; & l t ; / a : K e y V a l u e O f D i a g r a m O b j e c t K e y a n y T y p e z b w N T n L X & g t ; & l t ; a : K e y V a l u e O f D i a g r a m O b j e c t K e y a n y T y p e z b w N T n L X & g t ; & l t ; a : K e y & g t ; & l t ; K e y & g t ; C o l u m n s \ P r o v i n c i a & l t ; / K e y & g t ; & l t ; / a : K e y & g t ; & l t ; a : V a l u e   i : t y p e = " M e a s u r e G r i d N o d e V i e w S t a t e " & g t ; & l t ; C o l u m n & g t ; 1 3 & l t ; / C o l u m n & g t ; & l t ; L a y e d O u t & g t ; t r u e & l t ; / L a y e d O u t & g t ; & l t ; / a : V a l u e & g t ; & l t ; / a : K e y V a l u e O f D i a g r a m O b j e c t K e y a n y T y p e z b w N T n L X & g t ; & l t ; a : K e y V a l u e O f D i a g r a m O b j e c t K e y a n y T y p e z b w N T n L X & g t ; & l t ; a : K e y & g t ; & l t ; K e y & g t ; C o l u m n s \ D i s t r i t o & l t ; / K e y & g t ; & l t ; / a : K e y & g t ; & l t ; a : V a l u e   i : t y p e = " M e a s u r e G r i d N o d e V i e w S t a t e " & g t ; & l t ; C o l u m n & g t ; 1 4 & l t ; / C o l u m n & g t ; & l t ; L a y e d O u t & g t ; t r u e & l t ; / L a y e d O u t & g t ; & l t ; / a : V a l u e & g t ; & l t ; / a : K e y V a l u e O f D i a g r a m O b j e c t K e y a n y T y p e z b w N T n L X & g t ; & l t ; a : K e y V a l u e O f D i a g r a m O b j e c t K e y a n y T y p e z b w N T n L X & g t ; & l t ; a : K e y & g t ; & l t ; K e y & g t ; C o l u m n s \ C a t e g o r i a _ E s t a b l e c i m i e n t o & l t ; / K e y & g t ; & l t ; / a : K e y & g t ; & l t ; a : V a l u e   i : t y p e = " M e a s u r e G r i d N o d e V i e w S t a t e " & g t ; & l t ; C o l u m n & g t ; 1 5 & 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E S T R O _ H I S _ E S T A B L E C I M I E N T O & a m p ; g t ; & l t ; / K e y & g t ; & l t ; / D i a g r a m O b j e c t K e y & g t ; & l t ; D i a g r a m O b j e c t K e y & g t ; & l t ; K e y & g t ; D y n a m i c   T a g s \ T a b l e s \ & a m p ; l t ; T a b l e s \ T R A M A _ B A S E _ I T S _ V I H _ R P T 0 1 _ 0 1 _ P O B L A C I O N _ G E N E R A L _ C O N T A C T O S _ C O N S O L I D A D O & a m p ; g t ; & l t ; / K e y & g t ; & l t ; / D i a g r a m O b j e c t K e y & g t ; & l t ; D i a g r a m O b j e c t K e y & g t ; & l t ; K e y & g t ; D y n a m i c   T a g s \ T a b l e s \ & a m p ; l t ; T a b l e s \ T R A M A _ B A S E _ I T S _ V I H _ R P T 0 1 _ P O B L A C I O N _ G E N E R A L _ C O N S O L I D A D O & a m p ; g t ; & l t ; / K e y & g t ; & l t ; / D i a g r a m O b j e c t K e y & g t ; & l t ; D i a g r a m O b j e c t K e y & g t ; & l t ; K e y & g t ; D y n a m i c   T a g s \ T a b l e s \ & a m p ; l t ; T a b l e s \ D i m I t s V i h E t a p a & a m p ; g t ; & l t ; / K e y & g t ; & l t ; / D i a g r a m O b j e c t K e y & g t ; & l t ; D i a g r a m O b j e c t K e y & g t ; & l t ; K e y & g t ; D y n a m i c   T a g s \ T a b l e s \ & a m p ; l t ; T a b l e s \ D i m S e x o & a m p ; g t ; & l t ; / K e y & g t ; & l t ; / D i a g r a m O b j e c t K e y & g t ; & l t ; D i a g r a m O b j e c t K e y & g t ; & l t ; K e y & g t ; D y n a m i c   T a g s \ T a b l e s \ & a m p ; l t ; T a b l e s \ D i m I t s V i h C o n d i c i o n 0 1 _ 2 0 1 9 & a m p ; g t ; & l t ; / K e y & g t ; & l t ; / D i a g r a m O b j e c t K e y & g t ; & l t ; D i a g r a m O b j e c t K e y & g t ; & l t ; K e y & g t ; D y n a m i c   T a g s \ T a b l e s \ & a m p ; l t ; T a b l e s \ D i m I t s V i h C o n d i c i o n 0 2 _ 2 0 1 9 & a m p ; g t ; & l t ; / K e y & g t ; & l t ; / D i a g r a m O b j e c t K e y & g t ; & l t ; D i a g r a m O b j e c t K e y & g t ; & l t ; K e y & g t ; D y n a m i c   T a g s \ T a b l e s \ & a m p ; l t ; T a b l e s \ D i m I t s V i h D i a g n o s t i c o 0 1 _ 2 0 1 9 & a m p ; g t ; & l t ; / K e y & g t ; & l t ; / D i a g r a m O b j e c t K e y & g t ; & l t ; D i a g r a m O b j e c t K e y & g t ; & l t ; K e y & g t ; D y n a m i c   T a g s \ T a b l e s \ & a m p ; l t ; T a b l e s \ D i m I t s V i h D i a g n o s t i c o 0 2 _ 2 0 1 9 & a m p ; g t ; & l t ; / K e y & g t ; & l t ; / D i a g r a m O b j e c t K e y & g t ; & l t ; D i a g r a m O b j e c t K e y & g t ; & l t ; K e y & g t ; D y n a m i c   T a g s \ T a b l e s \ & a m p ; l t ; T a b l e s \ D i m I t s V i h D i a g n o s t i c o 0 3 _ 2 0 1 9 & a m p ; g t ; & l t ; / K e y & g t ; & l t ; / D i a g r a m O b j e c t K e y & g t ; & l t ; D i a g r a m O b j e c t K e y & g t ; & l t ; K e y & g t ; D y n a m i c   T a g s \ T a b l e s \ & a m p ; l t ; T a b l e s \ D i m I t s V i h D i a g n o s t i c o 0 4 _ 2 0 1 9 & a m p ; g t ; & l t ; / K e y & g t ; & l t ; / D i a g r a m O b j e c t K e y & g t ; & l t ; D i a g r a m O b j e c t K e y & g t ; & l t ; K e y & g t ; D y n a m i c   T a g s \ T a b l e s \ & a m p ; l t ; T a b l e s \ T R A M A _ B A S E _ I T S _ V I H _ R P T 0 4 _ E X P O S I C I O N _ V I H _ C O N S O L I D A D O & a m p ; g t ; & l t ; / K e y & g t ; & l t ; / D i a g r a m O b j e c t K e y & g t ; & l t ; D i a g r a m O b j e c t K e y & g t ; & l t ; K e y & g t ; D y n a m i c   T a g s \ T a b l e s \ & a m p ; l t ; T a b l e s \ T R A M A _ B A S E _ I T S _ V I H _ R P T 0 3 _ P O B L A C I O N _ G E N E R A L _ T A M I Z A J E _ C O N S O L I D A D O & a m p ; g t ; & l t ; / K e y & g t ; & l t ; / D i a g r a m O b j e c t K e y & g t ; & l t ; D i a g r a m O b j e c t K e y & g t ; & l t ; K e y & g t ; D y n a m i c   T a g s \ T a b l e s \ & a m p ; l t ; T a b l e s \ T R A M A _ B A S E _ I T S _ V I H _ R P T 0 2 _ H E P A T I T I S _ B _ C O N S O L I D A D O & a m p ; g t ; & l t ; / K e y & g t ; & l t ; / D i a g r a m O b j e c t K e y & g t ; & l t ; D i a g r a m O b j e c t K e y & g t ; & l t ; K e y & g t ; D y n a m i c   T a g s \ T a b l e s \ & a m p ; l t ; T a b l e s \ D i m I t s V i h D i a g n o s t i c o 0 6 _ 2 0 1 9 & a m p ; g t ; & l t ; / K e y & g t ; & l t ; / D i a g r a m O b j e c t K e y & g t ; & l t ; D i a g r a m O b j e c t K e y & g t ; & l t ; K e y & g t ; D y n a m i c   T a g s \ T a b l e s \ & a m p ; l t ; T a b l e s \ D i m I t s V i h C o n d i c i o n 2 3 _ 2 0 1 9 & a m p ; g t ; & l t ; / K e y & g t ; & l t ; / D i a g r a m O b j e c t K e y & g t ; & l t ; D i a g r a m O b j e c t K e y & g t ; & l t ; K e y & g t ; D y n a m i c   T a g s \ T a b l e s \ & a m p ; l t ; T a b l e s \ D i m I t s V i h C o n d i c i o n 2 1 _ 2 0 1 9 & a m p ; g t ; & l t ; / K e y & g t ; & l t ; / D i a g r a m O b j e c t K e y & g t ; & l t ; D i a g r a m O b j e c t K e y & g t ; & l t ; K e y & g t ; D y n a m i c   T a g s \ T a b l e s \ & a m p ; l t ; T a b l e s \ D i m I t s V i h C o n d i c i o n 1 5 _ 2 0 1 9 & a m p ; g t ; & l t ; / K e y & g t ; & l t ; / D i a g r a m O b j e c t K e y & g t ; & l t ; D i a g r a m O b j e c t K e y & g t ; & l t ; K e y & g t ; D y n a m i c   T a g s \ T a b l e s \ & a m p ; l t ; T a b l e s \ D i m I t s V i h C o n d i c i o n 1 1 _ 2 0 1 9 & a m p ; g t ; & l t ; / K e y & g t ; & l t ; / D i a g r a m O b j e c t K e y & g t ; & l t ; D i a g r a m O b j e c t K e y & g t ; & l t ; K e y & g t ; D y n a m i c   T a g s \ T a b l e s \ & a m p ; l t ; T a b l e s \ D i m I t s V i h D i a g n o s t i c o 0 5 _ 2 0 1 9 & a m p ; g t ; & l t ; / K e y & g t ; & l t ; / D i a g r a m O b j e c t K e y & g t ; & l t ; D i a g r a m O b j e c t K e y & g t ; & l t ; K e y & g t ; D y n a m i c   T a g s \ T a b l e s \ & a m p ; l t ; T a b l e s \ D i m I t s V i h D i a g n o s t i c o 0 7 _ 2 0 1 9 & a m p ; g t ; & l t ; / K e y & g t ; & l t ; / D i a g r a m O b j e c t K e y & g t ; & l t ; D i a g r a m O b j e c t K e y & g t ; & l t ; K e y & g t ; D y n a m i c   T a g s \ T a b l e s \ & a m p ; l t ; T a b l e s \ D i m I t s V i h D i a g n o s t i c o 0 8 _ 2 0 1 9 & a m p ; g t ; & l t ; / K e y & g t ; & l t ; / D i a g r a m O b j e c t K e y & g t ; & l t ; D i a g r a m O b j e c t K e y & g t ; & l t ; K e y & g t ; D y n a m i c   T a g s \ T a b l e s \ & a m p ; l t ; T a b l e s \ D i m I t s V i h D i a g n o s t i c o 0 9 _ 2 0 1 9 & a m p ; g t ; & l t ; / K e y & g t ; & l t ; / D i a g r a m O b j e c t K e y & g t ; & l t ; D i a g r a m O b j e c t K e y & g t ; & l t ; K e y & g t ; D y n a m i c   T a g s \ T a b l e s \ & a m p ; l t ; T a b l e s \ D i m I t s V i h D i a g n o s t i c o 1 0 _ 2 0 1 9 & a m p ; g t ; & l t ; / K e y & g t ; & l t ; / D i a g r a m O b j e c t K e y & g t ; & l t ; D i a g r a m O b j e c t K e y & g t ; & l t ; K e y & g t ; D y n a m i c   T a g s \ T a b l e s \ & a m p ; l t ; T a b l e s \ D i m I t s V i h D i a g n o s t i c o 1 1 _ 2 0 1 9 & a m p ; g t ; & l t ; / K e y & g t ; & l t ; / D i a g r a m O b j e c t K e y & g t ; & l t ; D i a g r a m O b j e c t K e y & g t ; & l t ; K e y & g t ; D y n a m i c   T a g s \ T a b l e s \ & a m p ; l t ; T a b l e s \ D i m I t s V i h D i a g n o s t i c o 1 2 _ 2 0 1 9 & a m p ; g t ; & l t ; / K e y & g t ; & l t ; / D i a g r a m O b j e c t K e y & g t ; & l t ; D i a g r a m O b j e c t K e y & g t ; & l t ; K e y & g t ; D y n a m i c   T a g s \ T a b l e s \ & a m p ; l t ; T a b l e s \ D i m I t s V i h D i a g n o s t i c o 1 3 _ 2 0 1 9 & a m p ; g t ; & l t ; / K e y & g t ; & l t ; / D i a g r a m O b j e c t K e y & g t ; & l t ; D i a g r a m O b j e c t K e y & g t ; & l t ; K e y & g t ; D y n a m i c   T a g s \ T a b l e s \ & a m p ; l t ; T a b l e s \ D i m I t s V i h D i a g n o s t i c o 1 4 _ 2 0 1 9 & a m p ; g t ; & l t ; / K e y & g t ; & l t ; / D i a g r a m O b j e c t K e y & g t ; & l t ; D i a g r a m O b j e c t K e y & g t ; & l t ; K e y & g t ; D y n a m i c   T a g s \ T a b l e s \ & a m p ; l t ; T a b l e s \ D i m I t s V i h D i a g n o s t i c o 1 5 _ 2 0 1 9 & a m p ; g t ; & l t ; / K e y & g t ; & l t ; / D i a g r a m O b j e c t K e y & g t ; & l t ; D i a g r a m O b j e c t K e y & g t ; & l t ; K e y & g t ; D y n a m i c   T a g s \ T a b l e s \ & a m p ; l t ; T a b l e s \ D i m I t s V i h D i a g n o s t i c o 1 6 _ 2 0 1 9 & a m p ; g t ; & l t ; / K e y & g t ; & l t ; / D i a g r a m O b j e c t K e y & g t ; & l t ; D i a g r a m O b j e c t K e y & g t ; & l t ; K e y & g t ; D y n a m i c   T a g s \ T a b l e s \ & a m p ; l t ; T a b l e s \ D i m I t s V i h D i a g n o s t i c o 1 7 _ 2 0 1 9 & a m p ; g t ; & l t ; / K e y & g t ; & l t ; / D i a g r a m O b j e c t K e y & g t ; & l t ; D i a g r a m O b j e c t K e y & g t ; & l t ; K e y & g t ; D y n a m i c   T a g s \ T a b l e s \ & a m p ; l t ; T a b l e s \ D i m I t s V i h D i a g n o s t i c o 1 8 _ 2 0 1 9 & a m p ; g t ; & l t ; / K e y & g t ; & l t ; / D i a g r a m O b j e c t K e y & g t ; & l t ; D i a g r a m O b j e c t K e y & g t ; & l t ; K e y & g t ; D y n a m i c   T a g s \ T a b l e s \ & a m p ; l t ; T a b l e s \ D i m I t s V i h D i a g n o s t i c o 1 9 _ 2 0 1 9 & a m p ; g t ; & l t ; / K e y & g t ; & l t ; / D i a g r a m O b j e c t K e y & g t ; & l t ; D i a g r a m O b j e c t K e y & g t ; & l t ; K e y & g t ; D y n a m i c   T a g s \ T a b l e s \ & a m p ; l t ; T a b l e s \ D i m I t s V i h D i a g n o s t i c o 2 0 _ 2 0 1 9 & a m p ; g t ; & l t ; / K e y & g t ; & l t ; / D i a g r a m O b j e c t K e y & g t ; & l t ; D i a g r a m O b j e c t K e y & g t ; & l t ; K e y & g t ; D y n a m i c   T a g s \ T a b l e s \ & a m p ; l t ; T a b l e s \ D i m I t s V i h D i a g n o s t i c o 2 1 _ 2 0 1 9 & a m p ; g t ; & l t ; / K e y & g t ; & l t ; / D i a g r a m O b j e c t K e y & g t ; & l t ; D i a g r a m O b j e c t K e y & g t ; & l t ; K e y & g t ; D y n a m i c   T a g s \ T a b l e s \ & a m p ; l t ; T a b l e s \ D i m I t s V i h D i a g n o s t i c o 2 2 _ 2 0 1 9 & a m p ; g t ; & l t ; / K e y & g t ; & l t ; / D i a g r a m O b j e c t K e y & g t ; & l t ; D i a g r a m O b j e c t K e y & g t ; & l t ; K e y & g t ; D y n a m i c   T a g s \ T a b l e s \ & a m p ; l t ; T a b l e s \ D i m I t s V i h D i a g n o s t i c o 2 3 _ 2 0 1 9 & a m p ; g t ; & l t ; / K e y & g t ; & l t ; / D i a g r a m O b j e c t K e y & g t ; & l t ; D i a g r a m O b j e c t K e y & g t ; & l t ; K e y & g t ; D y n a m i c   T a g s \ T a b l e s \ & a m p ; l t ; T a b l e s \ D i m I t s V i h D i a g n o s t i c o 2 4 _ 2 0 1 9 & a m p ; g t ; & l t ; / K e y & g t ; & l t ; / D i a g r a m O b j e c t K e y & g t ; & l t ; D i a g r a m O b j e c t K e y & g t ; & l t ; K e y & g t ; D y n a m i c   T a g s \ T a b l e s \ & a m p ; l t ; T a b l e s \ D i m I t s V i h D i a g n o s t i c o 2 5 _ 2 0 1 9 & a m p ; g t ; & l t ; / K e y & g t ; & l t ; / D i a g r a m O b j e c t K e y & g t ; & l t ; D i a g r a m O b j e c t K e y & g t ; & l t ; K e y & g t ; D y n a m i c   T a g s \ T a b l e s \ & a m p ; l t ; T a b l e s \ D i m I t s V i h D i a g n o s t i c o 2 6 _ 2 0 1 9 & a m p ; g t ; & l t ; / K e y & g t ; & l t ; / D i a g r a m O b j e c t K e y & g t ; & l t ; D i a g r a m O b j e c t K e y & g t ; & l t ; K e y & g t ; D y n a m i c   T a g s \ T a b l e s \ & a m p ; l t ; T a b l e s \ D i m I t s V i h G r u p o 1 0 _ 2 0 1 9 & a m p ; g t ; & l t ; / K e y & g t ; & l t ; / D i a g r a m O b j e c t K e y & g t ; & l t ; D i a g r a m O b j e c t K e y & g t ; & l t ; K e y & g t ; D y n a m i c   T a g s \ T a b l e s \ & a m p ; l t ; T a b l e s \ D i m I t s V i h G r u p o 1 1 _ 2 0 1 9 & a m p ; g t ; & l t ; / K e y & g t ; & l t ; / D i a g r a m O b j e c t K e y & g t ; & l t ; D i a g r a m O b j e c t K e y & g t ; & l t ; K e y & g t ; D y n a m i c   T a g s \ T a b l e s \ & a m p ; l t ; T a b l e s \ D i m I t s V i h G r u p o 1 2 _ 2 0 1 9 & a m p ; g t ; & l t ; / K e y & g t ; & l t ; / D i a g r a m O b j e c t K e y & g t ; & l t ; D i a g r a m O b j e c t K e y & g t ; & l t ; K e y & g t ; D y n a m i c   T a g s \ T a b l e s \ & a m p ; l t ; T a b l e s \ D i m I t s V i h G r u p o 1 3 _ 2 0 1 9 & a m p ; g t ; & l t ; / K e y & g t ; & l t ; / D i a g r a m O b j e c t K e y & g t ; & l t ; D i a g r a m O b j e c t K e y & g t ; & l t ; K e y & g t ; D y n a m i c   T a g s \ T a b l e s \ & a m p ; l t ; T a b l e s \ D i m I t s V i h G r u p o 1 4 _ 2 0 1 9 & a m p ; g t ; & l t ; / K e y & g t ; & l t ; / D i a g r a m O b j e c t K e y & g t ; & l t ; D i a g r a m O b j e c t K e y & g t ; & l t ; K e y & g t ; D y n a m i c   T a g s \ T a b l e s \ & a m p ; l t ; T a b l e s \ D i m I t s V i h G r u p o 1 5 _ 2 0 1 9 & a m p ; g t ; & l t ; / K e y & g t ; & l t ; / D i a g r a m O b j e c t K e y & g t ; & l t ; D i a g r a m O b j e c t K e y & g t ; & l t ; K e y & g t ; D y n a m i c   T a g s \ T a b l e s \ & a m p ; l t ; T a b l e s \ D i m I t s V i h G r u p o 1 8 _ 2 0 1 9 & a m p ; g t ; & l t ; / K e y & g t ; & l t ; / D i a g r a m O b j e c t K e y & g t ; & l t ; D i a g r a m O b j e c t K e y & g t ; & l t ; K e y & g t ; D y n a m i c   T a g s \ T a b l e s \ & a m p ; l t ; T a b l e s \ D i m I t s V i h G r u p o 1 9 _ 2 0 1 9 & a m p ; g t ; & l t ; / K e y & g t ; & l t ; / D i a g r a m O b j e c t K e y & g t ; & l t ; D i a g r a m O b j e c t K e y & g t ; & l t ; K e y & g t ; D y n a m i c   T a g s \ T a b l e s \ & a m p ; l t ; T a b l e s \ D i m I t s V i h G r u p o 2 0 _ 2 0 1 9 & a m p ; g t ; & l t ; / K e y & g t ; & l t ; / D i a g r a m O b j e c t K e y & g t ; & l t ; D i a g r a m O b j e c t K e y & g t ; & l t ; K e y & g t ; D y n a m i c   T a g s \ T a b l e s \ & a m p ; l t ; T a b l e s \ D i m I t s V i h G r u p o 2 1 _ 2 0 1 9 & a m p ; g t ; & l t ; / K e y & g t ; & l t ; / D i a g r a m O b j e c t K e y & g t ; & l t ; D i a g r a m O b j e c t K e y & g t ; & l t ; K e y & g t ; D y n a m i c   T a g s \ T a b l e s \ & a m p ; l t ; T a b l e s \ D i m I t s V i h G r u p o 2 2 _ 2 0 1 9 & a m p ; g t ; & l t ; / K e y & g t ; & l t ; / D i a g r a m O b j e c t K e y & g t ; & l t ; D i a g r a m O b j e c t K e y & g t ; & l t ; K e y & g t ; D y n a m i c   T a g s \ T a b l e s \ & a m p ; l t ; T a b l e s \ D i m I t s V i h G r u p o 2 3 _ 2 0 1 9 & a m p ; g t ; & l t ; / K e y & g t ; & l t ; / D i a g r a m O b j e c t K e y & g t ; & l t ; D i a g r a m O b j e c t K e y & g t ; & l t ; K e y & g t ; D y n a m i c   T a g s \ T a b l e s \ & a m p ; l t ; T a b l e s \ D i m I t s V i h G r u p o 2 4 _ 2 0 1 9 & a m p ; g t ; & l t ; / K e y & g t ; & l t ; / D i a g r a m O b j e c t K e y & g t ; & l t ; D i a g r a m O b j e c t K e y & g t ; & l t ; K e y & g t ; D y n a m i c   T a g s \ T a b l e s \ & a m p ; l t ; T a b l e s \ D i m I t s V i h G r u p o 2 5 _ 2 0 1 9 & a m p ; g t ; & l t ; / K e y & g t ; & l t ; / D i a g r a m O b j e c t K e y & g t ; & l t ; D i a g r a m O b j e c t K e y & g t ; & l t ; K e y & g t ; D y n a m i c   T a g s \ T a b l e s \ & a m p ; l t ; T a b l e s \ D i m I t s V i h G r u p o 2 6 _ 2 0 1 9 & a m p ; g t ; & l t ; / K e y & g t ; & l t ; / D i a g r a m O b j e c t K e y & g t ; & l t ; D i a g r a m O b j e c t K e y & g t ; & l t ; K e y & g t ; D y n a m i c   T a g s \ T a b l e s \ & a m p ; l t ; T a b l e s \ D i m I t s V i h T r i m e s t r e 0 8 _ 2 0 1 9 & a m p ; g t ; & l t ; / K e y & g t ; & l t ; / D i a g r a m O b j e c t K e y & g t ; & l t ; D i a g r a m O b j e c t K e y & g t ; & l t ; K e y & g t ; D y n a m i c   T a g s \ T a b l e s \ & a m p ; l t ; T a b l e s \ T R A M A _ B A S E _ I T S _ V I H _ R P T 1 6 _ P O B L A C I O N _ C L A V E _ I T S _ T R A N S _ C O N S O L I D A D O & a m p ; g t ; & l t ; / K e y & g t ; & l t ; / D i a g r a m O b j e c t K e y & g t ; & l t ; D i a g r a m O b j e c t K e y & g t ; & l t ; K e y & g t ; D y n a m i c   T a g s \ T a b l e s \ & a m p ; l t ; T a b l e s \ T R A M A _ B A S E _ I T S _ V I H _ R P T 1 6 _ 0 1 _ P O B L A C I O N _ C L A V E _ I T S _ T R A N S _ T R A T A D O S _ C O N S O L I D A D O & a m p ; g t ; & l t ; / K e y & g t ; & l t ; / D i a g r a m O b j e c t K e y & g t ; & l t ; D i a g r a m O b j e c t K e y & g t ; & l t ; K e y & g t ; D y n a m i c   T a g s \ T a b l e s \ & a m p ; l t ; T a b l e s \ T R A M A _ B A S E _ I T S _ V I H _ R P T 1 5 _ P O B L A C I O N _ C L A V E _ I T S _ T S _ C O N S O L I D A D O & a m p ; g t ; & l t ; / K e y & g t ; & l t ; / D i a g r a m O b j e c t K e y & g t ; & l t ; D i a g r a m O b j e c t K e y & g t ; & l t ; K e y & g t ; D y n a m i c   T a g s \ T a b l e s \ & a m p ; l t ; T a b l e s \ T R A M A _ B A S E _ I T S _ V I H _ R P T 1 5 _ 0 1 _ P O B L A C I O N _ C L A V E _ I T S _ T S _ T R A T A D O S _ C O N S O L I D A D O & a m p ; g t ; & l t ; / K e y & g t ; & l t ; / D i a g r a m O b j e c t K e y & g t ; & l t ; D i a g r a m O b j e c t K e y & g t ; & l t ; K e y & g t ; D y n a m i c   T a g s \ T a b l e s \ & a m p ; l t ; T a b l e s \ T R A M A _ B A S E _ I T S _ V I H _ R P T 1 4 _ P O B L A C I O N _ C L A V E _ T A M I Z A J E _ V I H _ C O N S O L I D A D O & a m p ; g t ; & l t ; / K e y & g t ; & l t ; / D i a g r a m O b j e c t K e y & g t ; & l t ; D i a g r a m O b j e c t K e y & g t ; & l t ; K e y & g t ; D y n a m i c   T a g s \ T a b l e s \ & a m p ; l t ; T a b l e s \ T R A M A _ B A S E _ I T S _ V I H _ R P T 1 3 _ P O B L A C I O N _ C L A V E _ T S _ S I F I L I S _ C O N S O L I D A D O & a m p ; g t ; & l t ; / K e y & g t ; & l t ; / D i a g r a m O b j e c t K e y & g t ; & l t ; D i a g r a m O b j e c t K e y & g t ; & l t ; K e y & g t ; D y n a m i c   T a g s \ T a b l e s \ & a m p ; l t ; T a b l e s \ T R A M A _ B A S E _ I T S _ V I H _ R P T 1 3 _ P O B L A C I O N _ C L A V E _ T A M I Z A J E _ S I F I L I S _ C O N S O L I D A D O & a m p ; g t ; & l t ; / K e y & g t ; & l t ; / D i a g r a m O b j e c t K e y & g t ; & l t ; D i a g r a m O b j e c t K e y & g t ; & l t ; K e y & g t ; D y n a m i c   T a g s \ T a b l e s \ & a m p ; l t ; T a b l e s \ T R A M A _ B A S E _ I T S _ V I H _ R P T 1 2 _ P O B L A C I O N _ G E N E R A L _ T A M I Z A J E _ S I F I L I S _ C O N S O L I D A D O & a m p ; g t ; & l t ; / K e y & g t ; & l t ; / D i a g r a m O b j e c t K e y & g t ; & l t ; D i a g r a m O b j e c t K e y & g t ; & l t ; K e y & g t ; D y n a m i c   T a g s \ T a b l e s \ & a m p ; l t ; T a b l e s \ T R A M A _ B A S E _ I T S _ V I H _ R P T 1 1 _ H E P A T I T I S _ C _ C O N S O L I D A D O & a m p ; g t ; & l t ; / K e y & g t ; & l t ; / D i a g r a m O b j e c t K e y & g t ; & l t ; D i a g r a m O b j e c t K e y & g t ; & l t ; K e y & g t ; D y n a m i c   T a g s \ T a b l e s \ & a m p ; l t ; T a b l e s \ T R A M A _ B A S E _ I T S _ V I H _ R P T 1 0 _ T R A B A J A D O R E S _ S E X U A L E S _ T R A N S _ I T S _ T R A T A D O S _ C O N S O L I D A D O & a m p ; g t ; & l t ; / K e y & g t ; & l t ; / D i a g r a m O b j e c t K e y & g t ; & l t ; D i a g r a m O b j e c t K e y & g t ; & l t ; K e y & g t ; D y n a m i c   T a g s \ T a b l e s \ & a m p ; l t ; T a b l e s \ T R A M A _ B A S E _ I T S _ V I H _ R P T 1 0 _ T R A B A J A D O R E S _ S E X U A L E S _ T R A N S _ I T S _ C O N S O L I D A D O & a m p ; g t ; & l t ; / K e y & g t ; & l t ; / D i a g r a m O b j e c t K e y & g t ; & l t ; D i a g r a m O b j e c t K e y & g t ; & l t ; K e y & g t ; D y n a m i c   T a g s \ T a b l e s \ & a m p ; l t ; T a b l e s \ T R A M A _ B A S E _ I T S _ V I H _ R P T 0 9 _ T R A N S _ C O N S O L I D A D O & a m p ; g t ; & l t ; / K e y & g t ; & l t ; / D i a g r a m O b j e c t K e y & g t ; & l t ; D i a g r a m O b j e c t K e y & g t ; & l t ; K e y & g t ; D y n a m i c   T a g s \ T a b l e s \ & a m p ; l t ; T a b l e s \ T R A M A _ B A S E _ I T S _ V I H _ R P T 0 8 _ T R A B A J A D O R E S _ S E X U A L E S _ I T S _ C O N S O L I D A D O & a m p ; g t ; & l t ; / K e y & g t ; & l t ; / D i a g r a m O b j e c t K e y & g t ; & l t ; D i a g r a m O b j e c t K e y & g t ; & l t ; K e y & g t ; D y n a m i c   T a g s \ T a b l e s \ & a m p ; l t ; T a b l e s \ T R A M A _ B A S E _ I T S _ V I H _ R P T 0 8 _ 0 1 _ T R A B A J A D O R E S _ S E X U A L E S _ I T S _ T R A T A D O S _ C O N S O L I D A D O & a m p ; g t ; & l t ; / K e y & g t ; & l t ; / D i a g r a m O b j e c t K e y & g t ; & l t ; D i a g r a m O b j e c t K e y & g t ; & l t ; K e y & g t ; D y n a m i c   T a g s \ T a b l e s \ & a m p ; l t ; T a b l e s \ T R A M A _ B A S E _ I T S _ V I H _ R P T 0 7 _ T R A B A J A D O R E S _ S E X U A L E S _ C O N S O L I D A D O & a m p ; g t ; & l t ; / K e y & g t ; & l t ; / D i a g r a m O b j e c t K e y & g t ; & l t ; D i a g r a m O b j e c t K e y & g t ; & l t ; K e y & g t ; D y n a m i c   T a g s \ T a b l e s \ & a m p ; l t ; T a b l e s \ T R A M A _ B A S E _ I T S _ V I H _ R P T 0 6 _ 0 3 _ G E S T A N T E S _ R N _ C O N S O L I D A D O & a m p ; g t ; & l t ; / K e y & g t ; & l t ; / D i a g r a m O b j e c t K e y & g t ; & l t ; D i a g r a m O b j e c t K e y & g t ; & l t ; K e y & g t ; D y n a m i c   T a g s \ T a b l e s \ & a m p ; l t ; T a b l e s \ T R A M A _ B A S E _ I T S _ V I H _ R P T 0 6 _ 0 2 _ G E S T A N T E S _ R N _ C O N S O L I D A D O & a m p ; g t ; & l t ; / K e y & g t ; & l t ; / D i a g r a m O b j e c t K e y & g t ; & l t ; D i a g r a m O b j e c t K e y & g t ; & l t ; K e y & g t ; D y n a m i c   T a g s \ T a b l e s \ & a m p ; l t ; T a b l e s \ T R A M A _ B A S E _ I T S _ V I H _ R P T 0 6 _ 0 1 _ G E S T A N T E S _ R N _ C O N S O L I D A D O & a m p ; g t ; & l t ; / K e y & g t ; & l t ; / D i a g r a m O b j e c t K e y & g t ; & l t ; D i a g r a m O b j e c t K e y & g t ; & l t ; K e y & g t ; D y n a m i c   T a g s \ T a b l e s \ & a m p ; l t ; T a b l e s \ T R A M A _ B A S E _ I T S _ V I H _ R P T 0 5 _ P V V I H _ A T E N C I O N _ I N T E G R A L _ C O N S O L I D A D O & a m p ; g t ; & l t ; / K e y & g t ; & l t ; / D i a g r a m O b j e c t K e y & g t ; & l t ; D i a g r a m O b j e c t K e y & g t ; & l t ; K e y & g t ; D y n a m i c   T a g s \ T a b l e s \ & a m p ; l t ; T a b l e s \ T R A M A _ B A S E _ I T S _ V I H _ R P T 1 8 _ P O B L A C I O N _ C L A V E _ T S _ M O V I L E S _ C O N S O L I D A D O & a m p ; g t ; & l t ; / K e y & g t ; & l t ; / D i a g r a m O b j e c t K e y & g t ; & l t ; D i a g r a m O b j e c t K e y & g t ; & l t ; K e y & g t ; D y n a m i c   T a g s \ T a b l e s \ & a m p ; l t ; T a b l e s \ T R A M A _ B A S E _ I T S _ V I H _ R P T 1 7 _ P O B L A C I O N _ C L A V E _ H S H _ T R A N S _ M O V I L E S _ C O N S O L I D A D O & a m p ; g t ; & l t ; / K e y & g t ; & l t ; / D i a g r a m O b j e c t K e y & g t ; & l t ; D i a g r a m O b j e c t K e y & g t ; & l t ; K e y & g t ; T a b l e s \ M A E S T R O _ H I S _ E S T A B L E C I M I E N T O & l t ; / K e y & g t ; & l t ; / D i a g r a m O b j e c t K e y & g t ; & l t ; D i a g r a m O b j e c t K e y & g t ; & l t ; K e y & g t ; T a b l e s \ M A E S T R O _ H I S _ E S T A B L E C I M I E N T O \ C o l u m n s \ I d _ E s t a b l e c i m i e n t o & l t ; / K e y & g t ; & l t ; / D i a g r a m O b j e c t K e y & g t ; & l t ; D i a g r a m O b j e c t K e y & g t ; & l t ; K e y & g t ; T a b l e s \ M A E S T R O _ H I S _ E S T A B L E C I M I E N T O \ C o l u m n s \ N o m b r e _ E s t a b l e c i m i e n t o & l t ; / K e y & g t ; & l t ; / D i a g r a m O b j e c t K e y & g t ; & l t ; D i a g r a m O b j e c t K e y & g t ; & l t ; K e y & g t ; T a b l e s \ M A E S T R O _ H I S _ E S T A B L E C I M I E N T O \ C o l u m n s \ U b i g u e o _ E s t a b l e c i m i e n t o & l t ; / K e y & g t ; & l t ; / D i a g r a m O b j e c t K e y & g t ; & l t ; D i a g r a m O b j e c t K e y & g t ; & l t ; K e y & g t ; T a b l e s \ M A E S T R O _ H I S _ E S T A B L E C I M I E N T O \ C o l u m n s \ C o d i g o _ D i s a & l t ; / K e y & g t ; & l t ; / D i a g r a m O b j e c t K e y & g t ; & l t ; D i a g r a m O b j e c t K e y & g t ; & l t ; K e y & g t ; T a b l e s \ M A E S T R O _ H I S _ E S T A B L E C I M I E N T O \ C o l u m n s \ D i s a & l t ; / K e y & g t ; & l t ; / D i a g r a m O b j e c t K e y & g t ; & l t ; D i a g r a m O b j e c t K e y & g t ; & l t ; K e y & g t ; T a b l e s \ M A E S T R O _ H I S _ E S T A B L E C I M I E N T O \ C o l u m n s \ C o d i g o _ R e d & l t ; / K e y & g t ; & l t ; / D i a g r a m O b j e c t K e y & g t ; & l t ; D i a g r a m O b j e c t K e y & g t ; & l t ; K e y & g t ; T a b l e s \ M A E S T R O _ H I S _ E S T A B L E C I M I E N T O \ C o l u m n s \ R e d & l t ; / K e y & g t ; & l t ; / D i a g r a m O b j e c t K e y & g t ; & l t ; D i a g r a m O b j e c t K e y & g t ; & l t ; K e y & g t ; T a b l e s \ M A E S T R O _ H I S _ E S T A B L E C I M I E N T O \ C o l u m n s \ C o d i g o _ M i c r o R e d & l t ; / K e y & g t ; & l t ; / D i a g r a m O b j e c t K e y & g t ; & l t ; D i a g r a m O b j e c t K e y & g t ; & l t ; K e y & g t ; T a b l e s \ M A E S T R O _ H I S _ E S T A B L E C I M I E N T O \ C o l u m n s \ M i c r o R e d & l t ; / K e y & g t ; & l t ; / D i a g r a m O b j e c t K e y & g t ; & l t ; D i a g r a m O b j e c t K e y & g t ; & l t ; K e y & g t ; T a b l e s \ M A E S T R O _ H I S _ E S T A B L E C I M I E N T O \ C o l u m n s \ C o d i g o _ U n i c o & l t ; / K e y & g t ; & l t ; / D i a g r a m O b j e c t K e y & g t ; & l t ; D i a g r a m O b j e c t K e y & g t ; & l t ; K e y & g t ; T a b l e s \ M A E S T R O _ H I S _ E S T A B L E C I M I E N T O \ C o l u m n s \ C o d i g o _ S e c t o r & l t ; / K e y & g t ; & l t ; / D i a g r a m O b j e c t K e y & g t ; & l t ; D i a g r a m O b j e c t K e y & g t ; & l t ; K e y & g t ; T a b l e s \ M A E S T R O _ H I S _ E S T A B L E C I M I E N T O \ C o l u m n s \ D e s c r i p c i o n _ S e c t o r & l t ; / K e y & g t ; & l t ; / D i a g r a m O b j e c t K e y & g t ; & l t ; D i a g r a m O b j e c t K e y & g t ; & l t ; K e y & g t ; T a b l e s \ M A E S T R O _ H I S _ E S T A B L E C I M I E N T O \ C o l u m n s \ D e p a r t a m e n t o & l t ; / K e y & g t ; & l t ; / D i a g r a m O b j e c t K e y & g t ; & l t ; D i a g r a m O b j e c t K e y & g t ; & l t ; K e y & g t ; T a b l e s \ M A E S T R O _ H I S _ E S T A B L E C I M I E N T O \ C o l u m n s \ P r o v i n c i a & l t ; / K e y & g t ; & l t ; / D i a g r a m O b j e c t K e y & g t ; & l t ; D i a g r a m O b j e c t K e y & g t ; & l t ; K e y & g t ; T a b l e s \ M A E S T R O _ H I S _ E S T A B L E C I M I E N T O \ C o l u m n s \ D i s t r i t o & l t ; / K e y & g t ; & l t ; / D i a g r a m O b j e c t K e y & g t ; & l t ; D i a g r a m O b j e c t K e y & g t ; & l t ; K e y & g t ; T a b l e s \ M A E S T R O _ H I S _ E S T A B L E C I M I E N T O \ C o l u m n s \ C a t e g o r i a _ E s t a b l e c i m i e n t o & l t ; / K e y & g t ; & l t ; / D i a g r a m O b j e c t K e y & g t ; & l t ; D i a g r a m O b j e c t K e y & g t ; & l t ; K e y & g t ; T a b l e s \ T R A M A _ B A S E _ I T S _ V I H _ R P T 0 1 _ 0 1 _ P O B L A C I O N _ G E N E R A L _ C O N T A C T O S _ C O N S O L I D A D O & l t ; / K e y & g t ; & l t ; / D i a g r a m O b j e c t K e y & g t ; & l t ; D i a g r a m O b j e c t K e y & g t ; & l t ; K e y & g t ; T a b l e s \ T R A M A _ B A S E _ I T S _ V I H _ R P T 0 1 _ 0 1 _ P O B L A C I O N _ G E N E R A L _ C O N T A C T O S _ C O N S O L I D A D O \ C o l u m n s \ r e n a e s & l t ; / K e y & g t ; & l t ; / D i a g r a m O b j e c t K e y & g t ; & l t ; D i a g r a m O b j e c t K e y & g t ; & l t ; K e y & g t ; T a b l e s \ T R A M A _ B A S E _ I T S _ V I H _ R P T 0 1 _ 0 1 _ P O B L A C I O N _ G E N E R A L _ C O N T A C T O S _ C O N S O L I D A D O \ C o l u m n s \ p e r i o d o & l t ; / K e y & g t ; & l t ; / D i a g r a m O b j e c t K e y & g t ; & l t ; D i a g r a m O b j e c t K e y & g t ; & l t ; K e y & g t ; T a b l e s \ T R A M A _ B A S E _ I T S _ V I H _ R P T 0 1 _ 0 1 _ P O B L A C I O N _ G E N E R A L _ C O N T A C T O S _ C O N S O L I D A D O \ C o l u m n s \ E t a p a & l t ; / K e y & g t ; & l t ; / D i a g r a m O b j e c t K e y & g t ; & l t ; D i a g r a m O b j e c t K e y & g t ; & l t ; K e y & g t ; T a b l e s \ T R A M A _ B A S E _ I T S _ V I H _ R P T 0 1 _ 0 1 _ P O B L A C I O N _ G E N E R A L _ C O N T A C T O S _ C O N S O L I D A D O \ C o l u m n s \ S e x o & l t ; / K e y & g t ; & l t ; / D i a g r a m O b j e c t K e y & g t ; & l t ; D i a g r a m O b j e c t K e y & g t ; & l t ; K e y & g t ; T a b l e s \ T R A M A _ B A S E _ I T S _ V I H _ R P T 0 1 _ 0 1 _ P O B L A C I O N _ G E N E R A L _ C O N T A C T O S _ C O N S O L I D A D O \ C o l u m n s \ E t & l t ; / K e y & g t ; & l t ; / D i a g r a m O b j e c t K e y & g t ; & l t ; D i a g r a m O b j e c t K e y & g t ; & l t ; K e y & g t ; T a b l e s \ T R A M A _ B A S E _ I T S _ V I H _ R P T 0 1 _ 0 1 _ P O B L A C I O N _ G E N E R A L _ C O N T A C T O S _ C O N S O L I D A D O \ C o l u m n s \ F i & l t ; / K e y & g t ; & l t ; / D i a g r a m O b j e c t K e y & g t ; & l t ; D i a g r a m O b j e c t K e y & g t ; & l t ; K e y & g t ; T a b l e s \ T R A M A _ B A S E _ I T S _ V I H _ R P T 0 1 _ 0 1 _ P O B L A C I O N _ G E N E R A L _ C O N T A C T O S _ C O N S O L I D A D O \ C o l u m n s \ P a i s & l t ; / K e y & g t ; & l t ; / D i a g r a m O b j e c t K e y & g t ; & l t ; D i a g r a m O b j e c t K e y & g t ; & l t ; K e y & g t ; T a b l e s \ T R A M A _ B A S E _ I T S _ V I H _ R P T 0 1 _ 0 1 _ P O B L A C I O N _ G E N E R A L _ C O N T A C T O S _ C O N S O L I D A D O \ C o l u m n s \ U P S & l t ; / K e y & g t ; & l t ; / D i a g r a m O b j e c t K e y & g t ; & l t ; D i a g r a m O b j e c t K e y & g t ; & l t ; K e y & g t ; T a b l e s \ T R A M A _ B A S E _ I T S _ V I H _ R P T 0 1 _ 0 1 _ P O B L A C I O N _ G E N E R A L _ C O N T A C T O S _ C O N S O L I D A D O \ C o l u m n s \ D i a g n o s t i c o & l t ; / K e y & g t ; & l t ; / D i a g r a m O b j e c t K e y & g t ; & l t ; D i a g r a m O b j e c t K e y & g t ; & l t ; K e y & g t ; T a b l e s \ T R A M A _ B A S E _ I T S _ V I H _ R P T 0 1 _ 0 1 _ P O B L A C I O N _ G E N E R A L _ C O N T A C T O S _ C O N S O L I D A D O \ C o l u m n s \ C o n d i c i o n & l t ; / K e y & g t ; & l t ; / D i a g r a m O b j e c t K e y & g t ; & l t ; D i a g r a m O b j e c t K e y & g t ; & l t ; K e y & g t ; T a b l e s \ T R A M A _ B A S E _ I T S _ V I H _ R P T 0 1 _ 0 1 _ P O B L A C I O N _ G E N E R A L _ C O N T A C T O S _ C O N S O L I D A D O \ C o l u m n s \ E d a d & l t ; / K e y & g t ; & l t ; / D i a g r a m O b j e c t K e y & g t ; & l t ; D i a g r a m O b j e c t K e y & g t ; & l t ; K e y & g t ; T a b l e s \ T R A M A _ B A S E _ I T S _ V I H _ R P T 0 1 _ 0 1 _ P O B L A C I O N _ G E N E R A L _ C O N T A C T O S _ C O N S O L I D A D O \ C o l u m n s \ C a s o s & l t ; / K e y & g t ; & l t ; / D i a g r a m O b j e c t K e y & g t ; & l t ; D i a g r a m O b j e c t K e y & g t ; & l t ; K e y & g t ; T a b l e s \ T R A M A _ B A S E _ I T S _ V I H _ R P T 0 1 _ 0 1 _ P O B L A C I O N _ G E N E R A L _ C O N T A C T O S _ C O N S O L I D A D O \ M e a s u r e s \ S u m   o f   C a s o s & l t ; / K e y & g t ; & l t ; / D i a g r a m O b j e c t K e y & g t ; & l t ; D i a g r a m O b j e c t K e y & g t ; & l t ; K e y & g t ; T a b l e s \ T R A M A _ B A S E _ I T S _ V I H _ R P T 0 1 _ 0 1 _ P O B L A C I O N _ G E N E R A L _ C O N T A C T O S _ C O N S O L I D A D O \ S u m   o f   C a s o s \ A d d i t i o n a l   I n f o \ I m p l i c i t   C a l c u l a t e d   F i e l d & l t ; / K e y & g t ; & l t ; / D i a g r a m O b j e c t K e y & g t ; & l t ; D i a g r a m O b j e c t K e y & g t ; & l t ; K e y & g t ; T a b l e s \ T R A M A _ B A S E _ I T S _ V I H _ R P T 0 1 _ 0 1 _ P O B L A C I O N _ G E N E R A L _ C O N T A C T O S _ C O N S O L I D A D O \ M e a s u r e s \ C o u n t   o f   S e x o & l t ; / K e y & g t ; & l t ; / D i a g r a m O b j e c t K e y & g t ; & l t ; D i a g r a m O b j e c t K e y & g t ; & l t ; K e y & g t ; T a b l e s \ T R A M A _ B A S E _ I T S _ V I H _ R P T 0 1 _ 0 1 _ P O B L A C I O N _ G E N E R A L _ C O N T A C T O S _ C O N S O L I D A D O \ C o u n t   o f   S e x o \ A d d i t i o n a l   I n f o \ I m p l i c i t   C a l c u l a t e d   F i e l d & l t ; / K e y & g t ; & l t ; / D i a g r a m O b j e c t K e y & g t ; & l t ; D i a g r a m O b j e c t K e y & g t ; & l t ; K e y & g t ; T a b l e s \ T R A M A _ B A S E _ I T S _ V I H _ R P T 0 1 _ P O B L A C I O N _ G E N E R A L _ C O N S O L I D A D O & l t ; / K e y & g t ; & l t ; / D i a g r a m O b j e c t K e y & g t ; & l t ; D i a g r a m O b j e c t K e y & g t ; & l t ; K e y & g t ; T a b l e s \ T R A M A _ B A S E _ I T S _ V I H _ R P T 0 1 _ P O B L A C I O N _ G E N E R A L _ C O N S O L I D A D O \ C o l u m n s \ r e n a e s & l t ; / K e y & g t ; & l t ; / D i a g r a m O b j e c t K e y & g t ; & l t ; D i a g r a m O b j e c t K e y & g t ; & l t ; K e y & g t ; T a b l e s \ T R A M A _ B A S E _ I T S _ V I H _ R P T 0 1 _ P O B L A C I O N _ G E N E R A L _ C O N S O L I D A D O \ C o l u m n s \ p e r i o d o & l t ; / K e y & g t ; & l t ; / D i a g r a m O b j e c t K e y & g t ; & l t ; D i a g r a m O b j e c t K e y & g t ; & l t ; K e y & g t ; T a b l e s \ T R A M A _ B A S E _ I T S _ V I H _ R P T 0 1 _ P O B L A C I O N _ G E N E R A L _ C O N S O L I D A D O \ C o l u m n s \ E t a p a & l t ; / K e y & g t ; & l t ; / D i a g r a m O b j e c t K e y & g t ; & l t ; D i a g r a m O b j e c t K e y & g t ; & l t ; K e y & g t ; T a b l e s \ T R A M A _ B A S E _ I T S _ V I H _ R P T 0 1 _ P O B L A C I O N _ G E N E R A L _ C O N S O L I D A D O \ C o l u m n s \ S e x o & l t ; / K e y & g t ; & l t ; / D i a g r a m O b j e c t K e y & g t ; & l t ; D i a g r a m O b j e c t K e y & g t ; & l t ; K e y & g t ; T a b l e s \ T R A M A _ B A S E _ I T S _ V I H _ R P T 0 1 _ P O B L A C I O N _ G E N E R A L _ C O N S O L I D A D O \ C o l u m n s \ E t & l t ; / K e y & g t ; & l t ; / D i a g r a m O b j e c t K e y & g t ; & l t ; D i a g r a m O b j e c t K e y & g t ; & l t ; K e y & g t ; T a b l e s \ T R A M A _ B A S E _ I T S _ V I H _ R P T 0 1 _ P O B L A C I O N _ G E N E R A L _ C O N S O L I D A D O \ C o l u m n s \ F i & l t ; / K e y & g t ; & l t ; / D i a g r a m O b j e c t K e y & g t ; & l t ; D i a g r a m O b j e c t K e y & g t ; & l t ; K e y & g t ; T a b l e s \ T R A M A _ B A S E _ I T S _ V I H _ R P T 0 1 _ P O B L A C I O N _ G E N E R A L _ C O N S O L I D A D O \ C o l u m n s \ P a i s & l t ; / K e y & g t ; & l t ; / D i a g r a m O b j e c t K e y & g t ; & l t ; D i a g r a m O b j e c t K e y & g t ; & l t ; K e y & g t ; T a b l e s \ T R A M A _ B A S E _ I T S _ V I H _ R P T 0 1 _ P O B L A C I O N _ G E N E R A L _ C O N S O L I D A D O \ C o l u m n s \ U P S & l t ; / K e y & g t ; & l t ; / D i a g r a m O b j e c t K e y & g t ; & l t ; D i a g r a m O b j e c t K e y & g t ; & l t ; K e y & g t ; T a b l e s \ T R A M A _ B A S E _ I T S _ V I H _ R P T 0 1 _ P O B L A C I O N _ G E N E R A L _ C O N S O L I D A D O \ C o l u m n s \ D i a g n o s t i c o & l t ; / K e y & g t ; & l t ; / D i a g r a m O b j e c t K e y & g t ; & l t ; D i a g r a m O b j e c t K e y & g t ; & l t ; K e y & g t ; T a b l e s \ T R A M A _ B A S E _ I T S _ V I H _ R P T 0 1 _ P O B L A C I O N _ G E N E R A L _ C O N S O L I D A D O \ C o l u m n s \ C o n d i c i o n & l t ; / K e y & g t ; & l t ; / D i a g r a m O b j e c t K e y & g t ; & l t ; D i a g r a m O b j e c t K e y & g t ; & l t ; K e y & g t ; T a b l e s \ T R A M A _ B A S E _ I T S _ V I H _ R P T 0 1 _ P O B L A C I O N _ G E N E R A L _ C O N S O L I D A D O \ C o l u m n s \ E d a d & l t ; / K e y & g t ; & l t ; / D i a g r a m O b j e c t K e y & g t ; & l t ; D i a g r a m O b j e c t K e y & g t ; & l t ; K e y & g t ; T a b l e s \ T R A M A _ B A S E _ I T S _ V I H _ R P T 0 1 _ P O B L A C I O N _ G E N E R A L _ C O N S O L I D A D O \ C o l u m n s \ C a s o s & l t ; / K e y & g t ; & l t ; / D i a g r a m O b j e c t K e y & g t ; & l t ; D i a g r a m O b j e c t K e y & g t ; & l t ; K e y & g t ; T a b l e s \ T R A M A _ B A S E _ I T S _ V I H _ R P T 0 1 _ P O B L A C I O N _ G E N E R A L _ C O N S O L I D A D O \ M e a s u r e s \ S u m   o f   C a s o s   2 & l t ; / K e y & g t ; & l t ; / D i a g r a m O b j e c t K e y & g t ; & l t ; D i a g r a m O b j e c t K e y & g t ; & l t ; K e y & g t ; T a b l e s \ T R A M A _ B A S E _ I T S _ V I H _ R P T 0 1 _ P O B L A C I O N _ G E N E R A L _ C O N S O L I D A D O \ S u m   o f   C a s o s   2 \ A d d i t i o n a l   I n f o \ I m p l i c i t   C a l c u l a t e d   F i e l d & l t ; / K e y & g t ; & l t ; / D i a g r a m O b j e c t K e y & g t ; & l t ; D i a g r a m O b j e c t K e y & g t ; & l t ; K e y & g t ; T a b l e s \ D i m I t s V i h E t a p a & l t ; / K e y & g t ; & l t ; / D i a g r a m O b j e c t K e y & g t ; & l t ; D i a g r a m O b j e c t K e y & g t ; & l t ; K e y & g t ; T a b l e s \ D i m I t s V i h E t a p a \ C o l u m n s \ E t a p a K e y & l t ; / K e y & g t ; & l t ; / D i a g r a m O b j e c t K e y & g t ; & l t ; D i a g r a m O b j e c t K e y & g t ; & l t ; K e y & g t ; T a b l e s \ D i m I t s V i h E t a p a \ C o l u m n s \ E t a p a & l t ; / K e y & g t ; & l t ; / D i a g r a m O b j e c t K e y & g t ; & l t ; D i a g r a m O b j e c t K e y & g t ; & l t ; K e y & g t ; T a b l e s \ D i m S e x o & l t ; / K e y & g t ; & l t ; / D i a g r a m O b j e c t K e y & g t ; & l t ; D i a g r a m O b j e c t K e y & g t ; & l t ; K e y & g t ; T a b l e s \ D i m S e x o \ C o l u m n s \ S e x o K e y & l t ; / K e y & g t ; & l t ; / D i a g r a m O b j e c t K e y & g t ; & l t ; D i a g r a m O b j e c t K e y & g t ; & l t ; K e y & g t ; T a b l e s \ D i m S e x o \ C o l u m n s \ S e x o & l t ; / K e y & g t ; & l t ; / D i a g r a m O b j e c t K e y & g t ; & l t ; D i a g r a m O b j e c t K e y & g t ; & l t ; K e y & g t ; T a b l e s \ D i m I t s V i h C o n d i c i o n 0 1 _ 2 0 1 9 & l t ; / K e y & g t ; & l t ; / D i a g r a m O b j e c t K e y & g t ; & l t ; D i a g r a m O b j e c t K e y & g t ; & l t ; K e y & g t ; T a b l e s \ D i m I t s V i h C o n d i c i o n 0 1 _ 2 0 1 9 \ C o l u m n s \ C o n d i c i o n K e y & l t ; / K e y & g t ; & l t ; / D i a g r a m O b j e c t K e y & g t ; & l t ; D i a g r a m O b j e c t K e y & g t ; & l t ; K e y & g t ; T a b l e s \ D i m I t s V i h C o n d i c i o n 0 1 _ 2 0 1 9 \ C o l u m n s \ C o n d i c i o n & l t ; / K e y & g t ; & l t ; / D i a g r a m O b j e c t K e y & g t ; & l t ; D i a g r a m O b j e c t K e y & g t ; & l t ; K e y & g t ; T a b l e s \ D i m I t s V i h C o n d i c i o n 0 2 _ 2 0 1 9 & l t ; / K e y & g t ; & l t ; / D i a g r a m O b j e c t K e y & g t ; & l t ; D i a g r a m O b j e c t K e y & g t ; & l t ; K e y & g t ; T a b l e s \ D i m I t s V i h C o n d i c i o n 0 2 _ 2 0 1 9 \ C o l u m n s \ C o n d i c i o n K e y & l t ; / K e y & g t ; & l t ; / D i a g r a m O b j e c t K e y & g t ; & l t ; D i a g r a m O b j e c t K e y & g t ; & l t ; K e y & g t ; T a b l e s \ D i m I t s V i h C o n d i c i o n 0 2 _ 2 0 1 9 \ C o l u m n s \ C o n d i c i o n & l t ; / K e y & g t ; & l t ; / D i a g r a m O b j e c t K e y & g t ; & l t ; D i a g r a m O b j e c t K e y & g t ; & l t ; K e y & g t ; T a b l e s \ D i m I t s V i h D i a g n o s t i c o 0 1 _ 2 0 1 9 & l t ; / K e y & g t ; & l t ; / D i a g r a m O b j e c t K e y & g t ; & l t ; D i a g r a m O b j e c t K e y & g t ; & l t ; K e y & g t ; T a b l e s \ D i m I t s V i h D i a g n o s t i c o 0 1 _ 2 0 1 9 \ C o l u m n s \ D i a g n o s t i c o K e y & l t ; / K e y & g t ; & l t ; / D i a g r a m O b j e c t K e y & g t ; & l t ; D i a g r a m O b j e c t K e y & g t ; & l t ; K e y & g t ; T a b l e s \ D i m I t s V i h D i a g n o s t i c o 0 1 _ 2 0 1 9 \ C o l u m n s \ D i a g n o s t i c o & l t ; / K e y & g t ; & l t ; / D i a g r a m O b j e c t K e y & g t ; & l t ; D i a g r a m O b j e c t K e y & g t ; & l t ; K e y & g t ; T a b l e s \ D i m I t s V i h D i a g n o s t i c o 0 2 _ 2 0 1 9 & l t ; / K e y & g t ; & l t ; / D i a g r a m O b j e c t K e y & g t ; & l t ; D i a g r a m O b j e c t K e y & g t ; & l t ; K e y & g t ; T a b l e s \ D i m I t s V i h D i a g n o s t i c o 0 2 _ 2 0 1 9 \ C o l u m n s \ D i a g n o s t i c o K e y & l t ; / K e y & g t ; & l t ; / D i a g r a m O b j e c t K e y & g t ; & l t ; D i a g r a m O b j e c t K e y & g t ; & l t ; K e y & g t ; T a b l e s \ D i m I t s V i h D i a g n o s t i c o 0 2 _ 2 0 1 9 \ C o l u m n s \ D i a g n o s t i c o & l t ; / K e y & g t ; & l t ; / D i a g r a m O b j e c t K e y & g t ; & l t ; D i a g r a m O b j e c t K e y & g t ; & l t ; K e y & g t ; T a b l e s \ D i m I t s V i h D i a g n o s t i c o 0 3 _ 2 0 1 9 & l t ; / K e y & g t ; & l t ; / D i a g r a m O b j e c t K e y & g t ; & l t ; D i a g r a m O b j e c t K e y & g t ; & l t ; K e y & g t ; T a b l e s \ D i m I t s V i h D i a g n o s t i c o 0 3 _ 2 0 1 9 \ C o l u m n s \ D i a g n o s t i c o K e y & l t ; / K e y & g t ; & l t ; / D i a g r a m O b j e c t K e y & g t ; & l t ; D i a g r a m O b j e c t K e y & g t ; & l t ; K e y & g t ; T a b l e s \ D i m I t s V i h D i a g n o s t i c o 0 3 _ 2 0 1 9 \ C o l u m n s \ D i a g n o s t i c o & l t ; / K e y & g t ; & l t ; / D i a g r a m O b j e c t K e y & g t ; & l t ; D i a g r a m O b j e c t K e y & g t ; & l t ; K e y & g t ; T a b l e s \ D i m I t s V i h D i a g n o s t i c o 0 4 _ 2 0 1 9 & l t ; / K e y & g t ; & l t ; / D i a g r a m O b j e c t K e y & g t ; & l t ; D i a g r a m O b j e c t K e y & g t ; & l t ; K e y & g t ; T a b l e s \ D i m I t s V i h D i a g n o s t i c o 0 4 _ 2 0 1 9 \ C o l u m n s \ D i a g n o s t i c o K e y & l t ; / K e y & g t ; & l t ; / D i a g r a m O b j e c t K e y & g t ; & l t ; D i a g r a m O b j e c t K e y & g t ; & l t ; K e y & g t ; T a b l e s \ D i m I t s V i h D i a g n o s t i c o 0 4 _ 2 0 1 9 \ C o l u m n s \ D i a g n o s t i c o & l t ; / K e y & g t ; & l t ; / D i a g r a m O b j e c t K e y & g t ; & l t ; D i a g r a m O b j e c t K e y & g t ; & l t ; K e y & g t ; T a b l e s \ T R A M A _ B A S E _ I T S _ V I H _ R P T 0 4 _ E X P O S I C I O N _ V I H _ C O N S O L I D A D O & l t ; / K e y & g t ; & l t ; / D i a g r a m O b j e c t K e y & g t ; & l t ; D i a g r a m O b j e c t K e y & g t ; & l t ; K e y & g t ; T a b l e s \ T R A M A _ B A S E _ I T S _ V I H _ R P T 0 4 _ E X P O S I C I O N _ V I H _ C O N S O L I D A D O \ C o l u m n s \ r e n a e s & l t ; / K e y & g t ; & l t ; / D i a g r a m O b j e c t K e y & g t ; & l t ; D i a g r a m O b j e c t K e y & g t ; & l t ; K e y & g t ; T a b l e s \ T R A M A _ B A S E _ I T S _ V I H _ R P T 0 4 _ E X P O S I C I O N _ V I H _ C O N S O L I D A D O \ C o l u m n s \ p e r i o d o & l t ; / K e y & g t ; & l t ; / D i a g r a m O b j e c t K e y & g t ; & l t ; D i a g r a m O b j e c t K e y & g t ; & l t ; K e y & g t ; T a b l e s \ T R A M A _ B A S E _ I T S _ V I H _ R P T 0 4 _ E X P O S I C I O N _ V I H _ C O N S O L I D A D O \ C o l u m n s \ E t a p a & l t ; / K e y & g t ; & l t ; / D i a g r a m O b j e c t K e y & g t ; & l t ; D i a g r a m O b j e c t K e y & g t ; & l t ; K e y & g t ; T a b l e s \ T R A M A _ B A S E _ I T S _ V I H _ R P T 0 4 _ E X P O S I C I O N _ V I H _ C O N S O L I D A D O \ C o l u m n s \ S e x o & l t ; / K e y & g t ; & l t ; / D i a g r a m O b j e c t K e y & g t ; & l t ; D i a g r a m O b j e c t K e y & g t ; & l t ; K e y & g t ; T a b l e s \ T R A M A _ B A S E _ I T S _ V I H _ R P T 0 4 _ E X P O S I C I O N _ V I H _ C O N S O L I D A D O \ C o l u m n s \ E t & l t ; / K e y & g t ; & l t ; / D i a g r a m O b j e c t K e y & g t ; & l t ; D i a g r a m O b j e c t K e y & g t ; & l t ; K e y & g t ; T a b l e s \ T R A M A _ B A S E _ I T S _ V I H _ R P T 0 4 _ E X P O S I C I O N _ V I H _ C O N S O L I D A D O \ C o l u m n s \ F i & l t ; / K e y & g t ; & l t ; / D i a g r a m O b j e c t K e y & g t ; & l t ; D i a g r a m O b j e c t K e y & g t ; & l t ; K e y & g t ; T a b l e s \ T R A M A _ B A S E _ I T S _ V I H _ R P T 0 4 _ E X P O S I C I O N _ V I H _ C O N S O L I D A D O \ C o l u m n s \ P a i s & l t ; / K e y & g t ; & l t ; / D i a g r a m O b j e c t K e y & g t ; & l t ; D i a g r a m O b j e c t K e y & g t ; & l t ; K e y & g t ; T a b l e s \ T R A M A _ B A S E _ I T S _ V I H _ R P T 0 4 _ E X P O S I C I O N _ V I H _ C O N S O L I D A D O \ C o l u m n s \ U P S & l t ; / K e y & g t ; & l t ; / D i a g r a m O b j e c t K e y & g t ; & l t ; D i a g r a m O b j e c t K e y & g t ; & l t ; K e y & g t ; T a b l e s \ T R A M A _ B A S E _ I T S _ V I H _ R P T 0 4 _ E X P O S I C I O N _ V I H _ C O N S O L I D A D O \ C o l u m n s \ D i a g n o s t i c o & l t ; / K e y & g t ; & l t ; / D i a g r a m O b j e c t K e y & g t ; & l t ; D i a g r a m O b j e c t K e y & g t ; & l t ; K e y & g t ; T a b l e s \ T R A M A _ B A S E _ I T S _ V I H _ R P T 0 4 _ E X P O S I C I O N _ V I H _ C O N S O L I D A D O \ C o l u m n s \ E d a d & l t ; / K e y & g t ; & l t ; / D i a g r a m O b j e c t K e y & g t ; & l t ; D i a g r a m O b j e c t K e y & g t ; & l t ; K e y & g t ; T a b l e s \ T R A M A _ B A S E _ I T S _ V I H _ R P T 0 4 _ E X P O S I C I O N _ V I H _ C O N S O L I D A D O \ C o l u m n s \ C a s o s & l t ; / K e y & g t ; & l t ; / D i a g r a m O b j e c t K e y & g t ; & l t ; D i a g r a m O b j e c t K e y & g t ; & l t ; K e y & g t ; T a b l e s \ T R A M A _ B A S E _ I T S _ V I H _ R P T 0 4 _ E X P O S I C I O N _ V I H _ C O N S O L I D A D O \ M e a s u r e s \ S u m   o f   C a s o s   5 & l t ; / K e y & g t ; & l t ; / D i a g r a m O b j e c t K e y & g t ; & l t ; D i a g r a m O b j e c t K e y & g t ; & l t ; K e y & g t ; T a b l e s \ T R A M A _ B A S E _ I T S _ V I H _ R P T 0 4 _ E X P O S I C I O N _ V I H _ C O N S O L I D A D O \ S u m   o f   C a s o s   5 \ A d d i t i o n a l   I n f o \ I m p l i c i t   C a l c u l a t e d   F i e l d & l t ; / K e y & g t ; & l t ; / D i a g r a m O b j e c t K e y & g t ; & l t ; D i a g r a m O b j e c t K e y & g t ; & l t ; K e y & g t ; T a b l e s \ T R A M A _ B A S E _ I T S _ V I H _ R P T 0 3 _ P O B L A C I O N _ G E N E R A L _ T A M I Z A J E _ C O N S O L I D A D O & l t ; / K e y & g t ; & l t ; / D i a g r a m O b j e c t K e y & g t ; & l t ; D i a g r a m O b j e c t K e y & g t ; & l t ; K e y & g t ; T a b l e s \ T R A M A _ B A S E _ I T S _ V I H _ R P T 0 3 _ P O B L A C I O N _ G E N E R A L _ T A M I Z A J E _ C O N S O L I D A D O \ C o l u m n s \ r e n a e s & l t ; / K e y & g t ; & l t ; / D i a g r a m O b j e c t K e y & g t ; & l t ; D i a g r a m O b j e c t K e y & g t ; & l t ; K e y & g t ; T a b l e s \ T R A M A _ B A S E _ I T S _ V I H _ R P T 0 3 _ P O B L A C I O N _ G E N E R A L _ T A M I Z A J E _ C O N S O L I D A D O \ C o l u m n s \ p e r i o d o & l t ; / K e y & g t ; & l t ; / D i a g r a m O b j e c t K e y & g t ; & l t ; D i a g r a m O b j e c t K e y & g t ; & l t ; K e y & g t ; T a b l e s \ T R A M A _ B A S E _ I T S _ V I H _ R P T 0 3 _ P O B L A C I O N _ G E N E R A L _ T A M I Z A J E _ C O N S O L I D A D O \ C o l u m n s \ E t a p a & l t ; / K e y & g t ; & l t ; / D i a g r a m O b j e c t K e y & g t ; & l t ; D i a g r a m O b j e c t K e y & g t ; & l t ; K e y & g t ; T a b l e s \ T R A M A _ B A S E _ I T S _ V I H _ R P T 0 3 _ P O B L A C I O N _ G E N E R A L _ T A M I Z A J E _ C O N S O L I D A D O \ C o l u m n s \ S E X O & l t ; / K e y & g t ; & l t ; / D i a g r a m O b j e c t K e y & g t ; & l t ; D i a g r a m O b j e c t K e y & g t ; & l t ; K e y & g t ; T a b l e s \ T R A M A _ B A S E _ I T S _ V I H _ R P T 0 3 _ P O B L A C I O N _ G E N E R A L _ T A M I Z A J E _ C O N S O L I D A D O \ C o l u m n s \ E T & l t ; / K e y & g t ; & l t ; / D i a g r a m O b j e c t K e y & g t ; & l t ; D i a g r a m O b j e c t K e y & g t ; & l t ; K e y & g t ; T a b l e s \ T R A M A _ B A S E _ I T S _ V I H _ R P T 0 3 _ P O B L A C I O N _ G E N E R A L _ T A M I Z A J E _ C O N S O L I D A D O \ C o l u m n s \ F I & l t ; / K e y & g t ; & l t ; / D i a g r a m O b j e c t K e y & g t ; & l t ; D i a g r a m O b j e c t K e y & g t ; & l t ; K e y & g t ; T a b l e s \ T R A M A _ B A S E _ I T S _ V I H _ R P T 0 3 _ P O B L A C I O N _ G E N E R A L _ T A M I Z A J E _ C O N S O L I D A D O \ C o l u m n s \ P a i s & l t ; / K e y & g t ; & l t ; / D i a g r a m O b j e c t K e y & g t ; & l t ; D i a g r a m O b j e c t K e y & g t ; & l t ; K e y & g t ; T a b l e s \ T R A M A _ B A S E _ I T S _ V I H _ R P T 0 3 _ P O B L A C I O N _ G E N E R A L _ T A M I Z A J E _ C O N S O L I D A D O \ C o l u m n s \ U P S & l t ; / K e y & g t ; & l t ; / D i a g r a m O b j e c t K e y & g t ; & l t ; D i a g r a m O b j e c t K e y & g t ; & l t ; K e y & g t ; T a b l e s \ T R A M A _ B A S E _ I T S _ V I H _ R P T 0 3 _ P O B L A C I O N _ G E N E R A L _ T A M I Z A J E _ C O N S O L I D A D O \ C o l u m n s \ D i a g n o s t i c o & l t ; / K e y & g t ; & l t ; / D i a g r a m O b j e c t K e y & g t ; & l t ; D i a g r a m O b j e c t K e y & g t ; & l t ; K e y & g t ; T a b l e s \ T R A M A _ B A S E _ I T S _ V I H _ R P T 0 3 _ P O B L A C I O N _ G E N E R A L _ T A M I Z A J E _ C O N S O L I D A D O \ C o l u m n s \ E d a d & l t ; / K e y & g t ; & l t ; / D i a g r a m O b j e c t K e y & g t ; & l t ; D i a g r a m O b j e c t K e y & g t ; & l t ; K e y & g t ; T a b l e s \ T R A M A _ B A S E _ I T S _ V I H _ R P T 0 3 _ P O B L A C I O N _ G E N E R A L _ T A M I Z A J E _ C O N S O L I D A D O \ C o l u m n s \ C a s o s & l t ; / K e y & g t ; & l t ; / D i a g r a m O b j e c t K e y & g t ; & l t ; D i a g r a m O b j e c t K e y & g t ; & l t ; K e y & g t ; T a b l e s \ T R A M A _ B A S E _ I T S _ V I H _ R P T 0 3 _ P O B L A C I O N _ G E N E R A L _ T A M I Z A J E _ C O N S O L I D A D O \ M e a s u r e s \ S u m   o f   C a s o s   4 & l t ; / K e y & g t ; & l t ; / D i a g r a m O b j e c t K e y & g t ; & l t ; D i a g r a m O b j e c t K e y & g t ; & l t ; K e y & g t ; T a b l e s \ T R A M A _ B A S E _ I T S _ V I H _ R P T 0 3 _ P O B L A C I O N _ G E N E R A L _ T A M I Z A J E _ C O N S O L I D A D O \ S u m   o f   C a s o s   4 \ A d d i t i o n a l   I n f o \ I m p l i c i t   C a l c u l a t e d   F i e l d & l t ; / K e y & g t ; & l t ; / D i a g r a m O b j e c t K e y & g t ; & l t ; D i a g r a m O b j e c t K e y & g t ; & l t ; K e y & g t ; T a b l e s \ T R A M A _ B A S E _ I T S _ V I H _ R P T 0 2 _ H E P A T I T I S _ B _ C O N S O L I D A D O & l t ; / K e y & g t ; & l t ; / D i a g r a m O b j e c t K e y & g t ; & l t ; D i a g r a m O b j e c t K e y & g t ; & l t ; K e y & g t ; T a b l e s \ T R A M A _ B A S E _ I T S _ V I H _ R P T 0 2 _ H E P A T I T I S _ B _ C O N S O L I D A D O \ C o l u m n s \ r e n a e s & l t ; / K e y & g t ; & l t ; / D i a g r a m O b j e c t K e y & g t ; & l t ; D i a g r a m O b j e c t K e y & g t ; & l t ; K e y & g t ; T a b l e s \ T R A M A _ B A S E _ I T S _ V I H _ R P T 0 2 _ H E P A T I T I S _ B _ C O N S O L I D A D O \ C o l u m n s \ p e r i o d o & l t ; / K e y & g t ; & l t ; / D i a g r a m O b j e c t K e y & g t ; & l t ; D i a g r a m O b j e c t K e y & g t ; & l t ; K e y & g t ; T a b l e s \ T R A M A _ B A S E _ I T S _ V I H _ R P T 0 2 _ H E P A T I T I S _ B _ C O N S O L I D A D O \ C o l u m n s \ E t a p a & l t ; / K e y & g t ; & l t ; / D i a g r a m O b j e c t K e y & g t ; & l t ; D i a g r a m O b j e c t K e y & g t ; & l t ; K e y & g t ; T a b l e s \ T R A M A _ B A S E _ I T S _ V I H _ R P T 0 2 _ H E P A T I T I S _ B _ C O N S O L I D A D O \ C o l u m n s \ S E X O & l t ; / K e y & g t ; & l t ; / D i a g r a m O b j e c t K e y & g t ; & l t ; D i a g r a m O b j e c t K e y & g t ; & l t ; K e y & g t ; T a b l e s \ T R A M A _ B A S E _ I T S _ V I H _ R P T 0 2 _ H E P A T I T I S _ B _ C O N S O L I D A D O \ C o l u m n s \ E T & l t ; / K e y & g t ; & l t ; / D i a g r a m O b j e c t K e y & g t ; & l t ; D i a g r a m O b j e c t K e y & g t ; & l t ; K e y & g t ; T a b l e s \ T R A M A _ B A S E _ I T S _ V I H _ R P T 0 2 _ H E P A T I T I S _ B _ C O N S O L I D A D O \ C o l u m n s \ F I & l t ; / K e y & g t ; & l t ; / D i a g r a m O b j e c t K e y & g t ; & l t ; D i a g r a m O b j e c t K e y & g t ; & l t ; K e y & g t ; T a b l e s \ T R A M A _ B A S E _ I T S _ V I H _ R P T 0 2 _ H E P A T I T I S _ B _ C O N S O L I D A D O \ C o l u m n s \ P a i s & l t ; / K e y & g t ; & l t ; / D i a g r a m O b j e c t K e y & g t ; & l t ; D i a g r a m O b j e c t K e y & g t ; & l t ; K e y & g t ; T a b l e s \ T R A M A _ B A S E _ I T S _ V I H _ R P T 0 2 _ H E P A T I T I S _ B _ C O N S O L I D A D O \ C o l u m n s \ U P S & l t ; / K e y & g t ; & l t ; / D i a g r a m O b j e c t K e y & g t ; & l t ; D i a g r a m O b j e c t K e y & g t ; & l t ; K e y & g t ; T a b l e s \ T R A M A _ B A S E _ I T S _ V I H _ R P T 0 2 _ H E P A T I T I S _ B _ C O N S O L I D A D O \ C o l u m n s \ D i a g n o s t i c o & l t ; / K e y & g t ; & l t ; / D i a g r a m O b j e c t K e y & g t ; & l t ; D i a g r a m O b j e c t K e y & g t ; & l t ; K e y & g t ; T a b l e s \ T R A M A _ B A S E _ I T S _ V I H _ R P T 0 2 _ H E P A T I T I S _ B _ C O N S O L I D A D O \ C o l u m n s \ E d a d & l t ; / K e y & g t ; & l t ; / D i a g r a m O b j e c t K e y & g t ; & l t ; D i a g r a m O b j e c t K e y & g t ; & l t ; K e y & g t ; T a b l e s \ T R A M A _ B A S E _ I T S _ V I H _ R P T 0 2 _ H E P A T I T I S _ B _ C O N S O L I D A D O \ C o l u m n s \ C a s o s & l t ; / K e y & g t ; & l t ; / D i a g r a m O b j e c t K e y & g t ; & l t ; D i a g r a m O b j e c t K e y & g t ; & l t ; K e y & g t ; T a b l e s \ T R A M A _ B A S E _ I T S _ V I H _ R P T 0 2 _ H E P A T I T I S _ B _ C O N S O L I D A D O \ M e a s u r e s \ S u m   o f   C a s o s   3 & l t ; / K e y & g t ; & l t ; / D i a g r a m O b j e c t K e y & g t ; & l t ; D i a g r a m O b j e c t K e y & g t ; & l t ; K e y & g t ; T a b l e s \ T R A M A _ B A S E _ I T S _ V I H _ R P T 0 2 _ H E P A T I T I S _ B _ C O N S O L I D A D O \ S u m   o f   C a s o s   3 \ A d d i t i o n a l   I n f o \ I m p l i c i t   C a l c u l a t e d   F i e l d & l t ; / K e y & g t ; & l t ; / D i a g r a m O b j e c t K e y & g t ; & l t ; D i a g r a m O b j e c t K e y & g t ; & l t ; K e y & g t ; T a b l e s \ D i m I t s V i h D i a g n o s t i c o 0 6 _ 2 0 1 9 & l t ; / K e y & g t ; & l t ; / D i a g r a m O b j e c t K e y & g t ; & l t ; D i a g r a m O b j e c t K e y & g t ; & l t ; K e y & g t ; T a b l e s \ D i m I t s V i h D i a g n o s t i c o 0 6 _ 2 0 1 9 \ C o l u m n s \ D i a g n o s t i c o K e y & l t ; / K e y & g t ; & l t ; / D i a g r a m O b j e c t K e y & g t ; & l t ; D i a g r a m O b j e c t K e y & g t ; & l t ; K e y & g t ; T a b l e s \ D i m I t s V i h D i a g n o s t i c o 0 6 _ 2 0 1 9 \ C o l u m n s \ D i a g n o s t i c o & l t ; / K e y & g t ; & l t ; / D i a g r a m O b j e c t K e y & g t ; & l t ; D i a g r a m O b j e c t K e y & g t ; & l t ; K e y & g t ; T a b l e s \ D i m I t s V i h C o n d i c i o n 2 3 _ 2 0 1 9 & l t ; / K e y & g t ; & l t ; / D i a g r a m O b j e c t K e y & g t ; & l t ; D i a g r a m O b j e c t K e y & g t ; & l t ; K e y & g t ; T a b l e s \ D i m I t s V i h C o n d i c i o n 2 3 _ 2 0 1 9 \ C o l u m n s \ C o n d i c i o n K e y & l t ; / K e y & g t ; & l t ; / D i a g r a m O b j e c t K e y & g t ; & l t ; D i a g r a m O b j e c t K e y & g t ; & l t ; K e y & g t ; T a b l e s \ D i m I t s V i h C o n d i c i o n 2 3 _ 2 0 1 9 \ C o l u m n s \ C o n d i c i o n & l t ; / K e y & g t ; & l t ; / D i a g r a m O b j e c t K e y & g t ; & l t ; D i a g r a m O b j e c t K e y & g t ; & l t ; K e y & g t ; T a b l e s \ D i m I t s V i h C o n d i c i o n 2 1 _ 2 0 1 9 & l t ; / K e y & g t ; & l t ; / D i a g r a m O b j e c t K e y & g t ; & l t ; D i a g r a m O b j e c t K e y & g t ; & l t ; K e y & g t ; T a b l e s \ D i m I t s V i h C o n d i c i o n 2 1 _ 2 0 1 9 \ C o l u m n s \ C o n d i c i o n K e y & l t ; / K e y & g t ; & l t ; / D i a g r a m O b j e c t K e y & g t ; & l t ; D i a g r a m O b j e c t K e y & g t ; & l t ; K e y & g t ; T a b l e s \ D i m I t s V i h C o n d i c i o n 2 1 _ 2 0 1 9 \ C o l u m n s \ C o n d i c i o n & l t ; / K e y & g t ; & l t ; / D i a g r a m O b j e c t K e y & g t ; & l t ; D i a g r a m O b j e c t K e y & g t ; & l t ; K e y & g t ; T a b l e s \ D i m I t s V i h C o n d i c i o n 1 5 _ 2 0 1 9 & l t ; / K e y & g t ; & l t ; / D i a g r a m O b j e c t K e y & g t ; & l t ; D i a g r a m O b j e c t K e y & g t ; & l t ; K e y & g t ; T a b l e s \ D i m I t s V i h C o n d i c i o n 1 5 _ 2 0 1 9 \ C o l u m n s \ C o n d i c i o n K e y & l t ; / K e y & g t ; & l t ; / D i a g r a m O b j e c t K e y & g t ; & l t ; D i a g r a m O b j e c t K e y & g t ; & l t ; K e y & g t ; T a b l e s \ D i m I t s V i h C o n d i c i o n 1 5 _ 2 0 1 9 \ C o l u m n s \ C o n d i c i o n & l t ; / K e y & g t ; & l t ; / D i a g r a m O b j e c t K e y & g t ; & l t ; D i a g r a m O b j e c t K e y & g t ; & l t ; K e y & g t ; T a b l e s \ D i m I t s V i h C o n d i c i o n 1 1 _ 2 0 1 9 & l t ; / K e y & g t ; & l t ; / D i a g r a m O b j e c t K e y & g t ; & l t ; D i a g r a m O b j e c t K e y & g t ; & l t ; K e y & g t ; T a b l e s \ D i m I t s V i h C o n d i c i o n 1 1 _ 2 0 1 9 \ C o l u m n s \ C o n d i c i o n K e y & l t ; / K e y & g t ; & l t ; / D i a g r a m O b j e c t K e y & g t ; & l t ; D i a g r a m O b j e c t K e y & g t ; & l t ; K e y & g t ; T a b l e s \ D i m I t s V i h C o n d i c i o n 1 1 _ 2 0 1 9 \ C o l u m n s \ C o n d i c i o n & l t ; / K e y & g t ; & l t ; / D i a g r a m O b j e c t K e y & g t ; & l t ; D i a g r a m O b j e c t K e y & g t ; & l t ; K e y & g t ; T a b l e s \ D i m I t s V i h D i a g n o s t i c o 0 5 _ 2 0 1 9 & l t ; / K e y & g t ; & l t ; / D i a g r a m O b j e c t K e y & g t ; & l t ; D i a g r a m O b j e c t K e y & g t ; & l t ; K e y & g t ; T a b l e s \ D i m I t s V i h D i a g n o s t i c o 0 5 _ 2 0 1 9 \ C o l u m n s \ D i a g n o s t i c o K e y & l t ; / K e y & g t ; & l t ; / D i a g r a m O b j e c t K e y & g t ; & l t ; D i a g r a m O b j e c t K e y & g t ; & l t ; K e y & g t ; T a b l e s \ D i m I t s V i h D i a g n o s t i c o 0 5 _ 2 0 1 9 \ C o l u m n s \ D i a g n o s t i c o & l t ; / K e y & g t ; & l t ; / D i a g r a m O b j e c t K e y & g t ; & l t ; D i a g r a m O b j e c t K e y & g t ; & l t ; K e y & g t ; T a b l e s \ D i m I t s V i h D i a g n o s t i c o 0 7 _ 2 0 1 9 & l t ; / K e y & g t ; & l t ; / D i a g r a m O b j e c t K e y & g t ; & l t ; D i a g r a m O b j e c t K e y & g t ; & l t ; K e y & g t ; T a b l e s \ D i m I t s V i h D i a g n o s t i c o 0 7 _ 2 0 1 9 \ C o l u m n s \ D i a g n o s t i c o K e y & l t ; / K e y & g t ; & l t ; / D i a g r a m O b j e c t K e y & g t ; & l t ; D i a g r a m O b j e c t K e y & g t ; & l t ; K e y & g t ; T a b l e s \ D i m I t s V i h D i a g n o s t i c o 0 7 _ 2 0 1 9 \ C o l u m n s \ D i a g n o s t i c o & l t ; / K e y & g t ; & l t ; / D i a g r a m O b j e c t K e y & g t ; & l t ; D i a g r a m O b j e c t K e y & g t ; & l t ; K e y & g t ; T a b l e s \ D i m I t s V i h D i a g n o s t i c o 0 8 _ 2 0 1 9 & l t ; / K e y & g t ; & l t ; / D i a g r a m O b j e c t K e y & g t ; & l t ; D i a g r a m O b j e c t K e y & g t ; & l t ; K e y & g t ; T a b l e s \ D i m I t s V i h D i a g n o s t i c o 0 8 _ 2 0 1 9 \ C o l u m n s \ D i a g n o s t i c o K e y & l t ; / K e y & g t ; & l t ; / D i a g r a m O b j e c t K e y & g t ; & l t ; D i a g r a m O b j e c t K e y & g t ; & l t ; K e y & g t ; T a b l e s \ D i m I t s V i h D i a g n o s t i c o 0 8 _ 2 0 1 9 \ C o l u m n s \ D i a g n o s t i c o & l t ; / K e y & g t ; & l t ; / D i a g r a m O b j e c t K e y & g t ; & l t ; D i a g r a m O b j e c t K e y & g t ; & l t ; K e y & g t ; T a b l e s \ D i m I t s V i h D i a g n o s t i c o 0 9 _ 2 0 1 9 & l t ; / K e y & g t ; & l t ; / D i a g r a m O b j e c t K e y & g t ; & l t ; D i a g r a m O b j e c t K e y & g t ; & l t ; K e y & g t ; T a b l e s \ D i m I t s V i h D i a g n o s t i c o 0 9 _ 2 0 1 9 \ C o l u m n s \ D i a g n o s t i c o K e y & l t ; / K e y & g t ; & l t ; / D i a g r a m O b j e c t K e y & g t ; & l t ; D i a g r a m O b j e c t K e y & g t ; & l t ; K e y & g t ; T a b l e s \ D i m I t s V i h D i a g n o s t i c o 0 9 _ 2 0 1 9 \ C o l u m n s \ D i a g n o s t i c o & l t ; / K e y & g t ; & l t ; / D i a g r a m O b j e c t K e y & g t ; & l t ; D i a g r a m O b j e c t K e y & g t ; & l t ; K e y & g t ; T a b l e s \ D i m I t s V i h D i a g n o s t i c o 1 0 _ 2 0 1 9 & l t ; / K e y & g t ; & l t ; / D i a g r a m O b j e c t K e y & g t ; & l t ; D i a g r a m O b j e c t K e y & g t ; & l t ; K e y & g t ; T a b l e s \ D i m I t s V i h D i a g n o s t i c o 1 0 _ 2 0 1 9 \ C o l u m n s \ D i a g n o s t i c o K e y & l t ; / K e y & g t ; & l t ; / D i a g r a m O b j e c t K e y & g t ; & l t ; D i a g r a m O b j e c t K e y & g t ; & l t ; K e y & g t ; T a b l e s \ D i m I t s V i h D i a g n o s t i c o 1 0 _ 2 0 1 9 \ C o l u m n s \ D i a g n o s t i c o & l t ; / K e y & g t ; & l t ; / D i a g r a m O b j e c t K e y & g t ; & l t ; D i a g r a m O b j e c t K e y & g t ; & l t ; K e y & g t ; T a b l e s \ D i m I t s V i h D i a g n o s t i c o 1 1 _ 2 0 1 9 & l t ; / K e y & g t ; & l t ; / D i a g r a m O b j e c t K e y & g t ; & l t ; D i a g r a m O b j e c t K e y & g t ; & l t ; K e y & g t ; T a b l e s \ D i m I t s V i h D i a g n o s t i c o 1 1 _ 2 0 1 9 \ C o l u m n s \ D i a g n o s t i c o K e y & l t ; / K e y & g t ; & l t ; / D i a g r a m O b j e c t K e y & g t ; & l t ; D i a g r a m O b j e c t K e y & g t ; & l t ; K e y & g t ; T a b l e s \ D i m I t s V i h D i a g n o s t i c o 1 1 _ 2 0 1 9 \ C o l u m n s \ D i a g n o s t i c o & l t ; / K e y & g t ; & l t ; / D i a g r a m O b j e c t K e y & g t ; & l t ; D i a g r a m O b j e c t K e y & g t ; & l t ; K e y & g t ; T a b l e s \ D i m I t s V i h D i a g n o s t i c o 1 2 _ 2 0 1 9 & l t ; / K e y & g t ; & l t ; / D i a g r a m O b j e c t K e y & g t ; & l t ; D i a g r a m O b j e c t K e y & g t ; & l t ; K e y & g t ; T a b l e s \ D i m I t s V i h D i a g n o s t i c o 1 2 _ 2 0 1 9 \ C o l u m n s \ D i a g n o s t i c o K e y & l t ; / K e y & g t ; & l t ; / D i a g r a m O b j e c t K e y & g t ; & l t ; D i a g r a m O b j e c t K e y & g t ; & l t ; K e y & g t ; T a b l e s \ D i m I t s V i h D i a g n o s t i c o 1 2 _ 2 0 1 9 \ C o l u m n s \ D i a g n o s t i c o & l t ; / K e y & g t ; & l t ; / D i a g r a m O b j e c t K e y & g t ; & l t ; D i a g r a m O b j e c t K e y & g t ; & l t ; K e y & g t ; T a b l e s \ D i m I t s V i h D i a g n o s t i c o 1 3 _ 2 0 1 9 & l t ; / K e y & g t ; & l t ; / D i a g r a m O b j e c t K e y & g t ; & l t ; D i a g r a m O b j e c t K e y & g t ; & l t ; K e y & g t ; T a b l e s \ D i m I t s V i h D i a g n o s t i c o 1 3 _ 2 0 1 9 \ C o l u m n s \ D i a g n o s t i c o K e y & l t ; / K e y & g t ; & l t ; / D i a g r a m O b j e c t K e y & g t ; & l t ; D i a g r a m O b j e c t K e y & g t ; & l t ; K e y & g t ; T a b l e s \ D i m I t s V i h D i a g n o s t i c o 1 3 _ 2 0 1 9 \ C o l u m n s \ D i a g n o s t i c o & l t ; / K e y & g t ; & l t ; / D i a g r a m O b j e c t K e y & g t ; & l t ; D i a g r a m O b j e c t K e y & g t ; & l t ; K e y & g t ; T a b l e s \ D i m I t s V i h D i a g n o s t i c o 1 4 _ 2 0 1 9 & l t ; / K e y & g t ; & l t ; / D i a g r a m O b j e c t K e y & g t ; & l t ; D i a g r a m O b j e c t K e y & g t ; & l t ; K e y & g t ; T a b l e s \ D i m I t s V i h D i a g n o s t i c o 1 4 _ 2 0 1 9 \ C o l u m n s \ D i a g n o s t i c o K e y & l t ; / K e y & g t ; & l t ; / D i a g r a m O b j e c t K e y & g t ; & l t ; D i a g r a m O b j e c t K e y & g t ; & l t ; K e y & g t ; T a b l e s \ D i m I t s V i h D i a g n o s t i c o 1 4 _ 2 0 1 9 \ C o l u m n s \ D i a g n o s t i c o & l t ; / K e y & g t ; & l t ; / D i a g r a m O b j e c t K e y & g t ; & l t ; D i a g r a m O b j e c t K e y & g t ; & l t ; K e y & g t ; T a b l e s \ D i m I t s V i h D i a g n o s t i c o 1 5 _ 2 0 1 9 & l t ; / K e y & g t ; & l t ; / D i a g r a m O b j e c t K e y & g t ; & l t ; D i a g r a m O b j e c t K e y & g t ; & l t ; K e y & g t ; T a b l e s \ D i m I t s V i h D i a g n o s t i c o 1 5 _ 2 0 1 9 \ C o l u m n s \ D i a g n o s t i c o K e y & l t ; / K e y & g t ; & l t ; / D i a g r a m O b j e c t K e y & g t ; & l t ; D i a g r a m O b j e c t K e y & g t ; & l t ; K e y & g t ; T a b l e s \ D i m I t s V i h D i a g n o s t i c o 1 5 _ 2 0 1 9 \ C o l u m n s \ D i a g n o s t i c o & l t ; / K e y & g t ; & l t ; / D i a g r a m O b j e c t K e y & g t ; & l t ; D i a g r a m O b j e c t K e y & g t ; & l t ; K e y & g t ; T a b l e s \ D i m I t s V i h D i a g n o s t i c o 1 6 _ 2 0 1 9 & l t ; / K e y & g t ; & l t ; / D i a g r a m O b j e c t K e y & g t ; & l t ; D i a g r a m O b j e c t K e y & g t ; & l t ; K e y & g t ; T a b l e s \ D i m I t s V i h D i a g n o s t i c o 1 6 _ 2 0 1 9 \ C o l u m n s \ D i a g n o s t i c o K e y & l t ; / K e y & g t ; & l t ; / D i a g r a m O b j e c t K e y & g t ; & l t ; D i a g r a m O b j e c t K e y & g t ; & l t ; K e y & g t ; T a b l e s \ D i m I t s V i h D i a g n o s t i c o 1 6 _ 2 0 1 9 \ C o l u m n s \ D i a g n o s t i c o & l t ; / K e y & g t ; & l t ; / D i a g r a m O b j e c t K e y & g t ; & l t ; D i a g r a m O b j e c t K e y & g t ; & l t ; K e y & g t ; T a b l e s \ D i m I t s V i h D i a g n o s t i c o 1 7 _ 2 0 1 9 & l t ; / K e y & g t ; & l t ; / D i a g r a m O b j e c t K e y & g t ; & l t ; D i a g r a m O b j e c t K e y & g t ; & l t ; K e y & g t ; T a b l e s \ D i m I t s V i h D i a g n o s t i c o 1 7 _ 2 0 1 9 \ C o l u m n s \ D i a g n o s t i c o K e y & l t ; / K e y & g t ; & l t ; / D i a g r a m O b j e c t K e y & g t ; & l t ; D i a g r a m O b j e c t K e y & g t ; & l t ; K e y & g t ; T a b l e s \ D i m I t s V i h D i a g n o s t i c o 1 7 _ 2 0 1 9 \ C o l u m n s \ D i a g n o s t i c o & l t ; / K e y & g t ; & l t ; / D i a g r a m O b j e c t K e y & g t ; & l t ; D i a g r a m O b j e c t K e y & g t ; & l t ; K e y & g t ; T a b l e s \ D i m I t s V i h D i a g n o s t i c o 1 8 _ 2 0 1 9 & l t ; / K e y & g t ; & l t ; / D i a g r a m O b j e c t K e y & g t ; & l t ; D i a g r a m O b j e c t K e y & g t ; & l t ; K e y & g t ; T a b l e s \ D i m I t s V i h D i a g n o s t i c o 1 8 _ 2 0 1 9 \ C o l u m n s \ D i a g n o s t i c o K e y & l t ; / K e y & g t ; & l t ; / D i a g r a m O b j e c t K e y & g t ; & l t ; D i a g r a m O b j e c t K e y & g t ; & l t ; K e y & g t ; T a b l e s \ D i m I t s V i h D i a g n o s t i c o 1 8 _ 2 0 1 9 \ C o l u m n s \ D i a g n o s t i c o & l t ; / K e y & g t ; & l t ; / D i a g r a m O b j e c t K e y & g t ; & l t ; D i a g r a m O b j e c t K e y & g t ; & l t ; K e y & g t ; T a b l e s \ D i m I t s V i h D i a g n o s t i c o 1 9 _ 2 0 1 9 & l t ; / K e y & g t ; & l t ; / D i a g r a m O b j e c t K e y & g t ; & l t ; D i a g r a m O b j e c t K e y & g t ; & l t ; K e y & g t ; T a b l e s \ D i m I t s V i h D i a g n o s t i c o 1 9 _ 2 0 1 9 \ C o l u m n s \ D i a g n o s t i c o K e y & l t ; / K e y & g t ; & l t ; / D i a g r a m O b j e c t K e y & g t ; & l t ; D i a g r a m O b j e c t K e y & g t ; & l t ; K e y & g t ; T a b l e s \ D i m I t s V i h D i a g n o s t i c o 1 9 _ 2 0 1 9 \ C o l u m n s \ D i a g n o s t i c o & l t ; / K e y & g t ; & l t ; / D i a g r a m O b j e c t K e y & g t ; & l t ; D i a g r a m O b j e c t K e y & g t ; & l t ; K e y & g t ; T a b l e s \ D i m I t s V i h D i a g n o s t i c o 2 0 _ 2 0 1 9 & l t ; / K e y & g t ; & l t ; / D i a g r a m O b j e c t K e y & g t ; & l t ; D i a g r a m O b j e c t K e y & g t ; & l t ; K e y & g t ; T a b l e s \ D i m I t s V i h D i a g n o s t i c o 2 0 _ 2 0 1 9 \ C o l u m n s \ D i a g n o s t i c o K e y & l t ; / K e y & g t ; & l t ; / D i a g r a m O b j e c t K e y & g t ; & l t ; D i a g r a m O b j e c t K e y & g t ; & l t ; K e y & g t ; T a b l e s \ D i m I t s V i h D i a g n o s t i c o 2 0 _ 2 0 1 9 \ C o l u m n s \ D i a g n o s t i c o & l t ; / K e y & g t ; & l t ; / D i a g r a m O b j e c t K e y & g t ; & l t ; D i a g r a m O b j e c t K e y & g t ; & l t ; K e y & g t ; T a b l e s \ D i m I t s V i h D i a g n o s t i c o 2 1 _ 2 0 1 9 & l t ; / K e y & g t ; & l t ; / D i a g r a m O b j e c t K e y & g t ; & l t ; D i a g r a m O b j e c t K e y & g t ; & l t ; K e y & g t ; T a b l e s \ D i m I t s V i h D i a g n o s t i c o 2 1 _ 2 0 1 9 \ C o l u m n s \ D i a g n o s t i c o K e y & l t ; / K e y & g t ; & l t ; / D i a g r a m O b j e c t K e y & g t ; & l t ; D i a g r a m O b j e c t K e y & g t ; & l t ; K e y & g t ; T a b l e s \ D i m I t s V i h D i a g n o s t i c o 2 1 _ 2 0 1 9 \ C o l u m n s \ D i a g n o s t i c o & l t ; / K e y & g t ; & l t ; / D i a g r a m O b j e c t K e y & g t ; & l t ; D i a g r a m O b j e c t K e y & g t ; & l t ; K e y & g t ; T a b l e s \ D i m I t s V i h D i a g n o s t i c o 2 2 _ 2 0 1 9 & l t ; / K e y & g t ; & l t ; / D i a g r a m O b j e c t K e y & g t ; & l t ; D i a g r a m O b j e c t K e y & g t ; & l t ; K e y & g t ; T a b l e s \ D i m I t s V i h D i a g n o s t i c o 2 2 _ 2 0 1 9 \ C o l u m n s \ D i a g n o s t i c o K e y & l t ; / K e y & g t ; & l t ; / D i a g r a m O b j e c t K e y & g t ; & l t ; D i a g r a m O b j e c t K e y & g t ; & l t ; K e y & g t ; T a b l e s \ D i m I t s V i h D i a g n o s t i c o 2 2 _ 2 0 1 9 \ C o l u m n s \ D i a g n o s t i c o & l t ; / K e y & g t ; & l t ; / D i a g r a m O b j e c t K e y & g t ; & l t ; D i a g r a m O b j e c t K e y & g t ; & l t ; K e y & g t ; T a b l e s \ D i m I t s V i h D i a g n o s t i c o 2 3 _ 2 0 1 9 & l t ; / K e y & g t ; & l t ; / D i a g r a m O b j e c t K e y & g t ; & l t ; D i a g r a m O b j e c t K e y & g t ; & l t ; K e y & g t ; T a b l e s \ D i m I t s V i h D i a g n o s t i c o 2 3 _ 2 0 1 9 \ C o l u m n s \ D i a g n o s t i c o K e y & l t ; / K e y & g t ; & l t ; / D i a g r a m O b j e c t K e y & g t ; & l t ; D i a g r a m O b j e c t K e y & g t ; & l t ; K e y & g t ; T a b l e s \ D i m I t s V i h D i a g n o s t i c o 2 3 _ 2 0 1 9 \ C o l u m n s \ D i a g n o s t i c o & l t ; / K e y & g t ; & l t ; / D i a g r a m O b j e c t K e y & g t ; & l t ; D i a g r a m O b j e c t K e y & g t ; & l t ; K e y & g t ; T a b l e s \ D i m I t s V i h D i a g n o s t i c o 2 4 _ 2 0 1 9 & l t ; / K e y & g t ; & l t ; / D i a g r a m O b j e c t K e y & g t ; & l t ; D i a g r a m O b j e c t K e y & g t ; & l t ; K e y & g t ; T a b l e s \ D i m I t s V i h D i a g n o s t i c o 2 4 _ 2 0 1 9 \ C o l u m n s \ D i a g n o s t i c o K e y & l t ; / K e y & g t ; & l t ; / D i a g r a m O b j e c t K e y & g t ; & l t ; D i a g r a m O b j e c t K e y & g t ; & l t ; K e y & g t ; T a b l e s \ D i m I t s V i h D i a g n o s t i c o 2 4 _ 2 0 1 9 \ C o l u m n s \ D i a g n o s t i c o & l t ; / K e y & g t ; & l t ; / D i a g r a m O b j e c t K e y & g t ; & l t ; D i a g r a m O b j e c t K e y & g t ; & l t ; K e y & g t ; T a b l e s \ D i m I t s V i h D i a g n o s t i c o 2 5 _ 2 0 1 9 & l t ; / K e y & g t ; & l t ; / D i a g r a m O b j e c t K e y & g t ; & l t ; D i a g r a m O b j e c t K e y & g t ; & l t ; K e y & g t ; T a b l e s \ D i m I t s V i h D i a g n o s t i c o 2 5 _ 2 0 1 9 \ C o l u m n s \ D i a g n o s t i c o K e y & l t ; / K e y & g t ; & l t ; / D i a g r a m O b j e c t K e y & g t ; & l t ; D i a g r a m O b j e c t K e y & g t ; & l t ; K e y & g t ; T a b l e s \ D i m I t s V i h D i a g n o s t i c o 2 5 _ 2 0 1 9 \ C o l u m n s \ D i a g n o s t i c o & l t ; / K e y & g t ; & l t ; / D i a g r a m O b j e c t K e y & g t ; & l t ; D i a g r a m O b j e c t K e y & g t ; & l t ; K e y & g t ; T a b l e s \ D i m I t s V i h D i a g n o s t i c o 2 6 _ 2 0 1 9 & l t ; / K e y & g t ; & l t ; / D i a g r a m O b j e c t K e y & g t ; & l t ; D i a g r a m O b j e c t K e y & g t ; & l t ; K e y & g t ; T a b l e s \ D i m I t s V i h D i a g n o s t i c o 2 6 _ 2 0 1 9 \ C o l u m n s \ D i a g n o s t i c o K e y & l t ; / K e y & g t ; & l t ; / D i a g r a m O b j e c t K e y & g t ; & l t ; D i a g r a m O b j e c t K e y & g t ; & l t ; K e y & g t ; T a b l e s \ D i m I t s V i h D i a g n o s t i c o 2 6 _ 2 0 1 9 \ C o l u m n s \ D i a g n o s t i c o & l t ; / K e y & g t ; & l t ; / D i a g r a m O b j e c t K e y & g t ; & l t ; D i a g r a m O b j e c t K e y & g t ; & l t ; K e y & g t ; T a b l e s \ D i m I t s V i h G r u p o 1 0 _ 2 0 1 9 & l t ; / K e y & g t ; & l t ; / D i a g r a m O b j e c t K e y & g t ; & l t ; D i a g r a m O b j e c t K e y & g t ; & l t ; K e y & g t ; T a b l e s \ D i m I t s V i h G r u p o 1 0 _ 2 0 1 9 \ C o l u m n s \ G r u p o K e y & l t ; / K e y & g t ; & l t ; / D i a g r a m O b j e c t K e y & g t ; & l t ; D i a g r a m O b j e c t K e y & g t ; & l t ; K e y & g t ; T a b l e s \ D i m I t s V i h G r u p o 1 0 _ 2 0 1 9 \ C o l u m n s \ G r u p o & l t ; / K e y & g t ; & l t ; / D i a g r a m O b j e c t K e y & g t ; & l t ; D i a g r a m O b j e c t K e y & g t ; & l t ; K e y & g t ; T a b l e s \ D i m I t s V i h G r u p o 1 1 _ 2 0 1 9 & l t ; / K e y & g t ; & l t ; / D i a g r a m O b j e c t K e y & g t ; & l t ; D i a g r a m O b j e c t K e y & g t ; & l t ; K e y & g t ; T a b l e s \ D i m I t s V i h G r u p o 1 1 _ 2 0 1 9 \ C o l u m n s \ G r u p o K e y & l t ; / K e y & g t ; & l t ; / D i a g r a m O b j e c t K e y & g t ; & l t ; D i a g r a m O b j e c t K e y & g t ; & l t ; K e y & g t ; T a b l e s \ D i m I t s V i h G r u p o 1 1 _ 2 0 1 9 \ C o l u m n s \ G r u p o & l t ; / K e y & g t ; & l t ; / D i a g r a m O b j e c t K e y & g t ; & l t ; D i a g r a m O b j e c t K e y & g t ; & l t ; K e y & g t ; T a b l e s \ D i m I t s V i h G r u p o 1 2 _ 2 0 1 9 & l t ; / K e y & g t ; & l t ; / D i a g r a m O b j e c t K e y & g t ; & l t ; D i a g r a m O b j e c t K e y & g t ; & l t ; K e y & g t ; T a b l e s \ D i m I t s V i h G r u p o 1 2 _ 2 0 1 9 \ C o l u m n s \ G r u p o K e y & l t ; / K e y & g t ; & l t ; / D i a g r a m O b j e c t K e y & g t ; & l t ; D i a g r a m O b j e c t K e y & g t ; & l t ; K e y & g t ; T a b l e s \ D i m I t s V i h G r u p o 1 2 _ 2 0 1 9 \ C o l u m n s \ G r u p o & l t ; / K e y & g t ; & l t ; / D i a g r a m O b j e c t K e y & g t ; & l t ; D i a g r a m O b j e c t K e y & g t ; & l t ; K e y & g t ; T a b l e s \ D i m I t s V i h G r u p o 1 3 _ 2 0 1 9 & l t ; / K e y & g t ; & l t ; / D i a g r a m O b j e c t K e y & g t ; & l t ; D i a g r a m O b j e c t K e y & g t ; & l t ; K e y & g t ; T a b l e s \ D i m I t s V i h G r u p o 1 3 _ 2 0 1 9 \ C o l u m n s \ G r u p o K e y & l t ; / K e y & g t ; & l t ; / D i a g r a m O b j e c t K e y & g t ; & l t ; D i a g r a m O b j e c t K e y & g t ; & l t ; K e y & g t ; T a b l e s \ D i m I t s V i h G r u p o 1 3 _ 2 0 1 9 \ C o l u m n s \ G r u p o & l t ; / K e y & g t ; & l t ; / D i a g r a m O b j e c t K e y & g t ; & l t ; D i a g r a m O b j e c t K e y & g t ; & l t ; K e y & g t ; T a b l e s \ D i m I t s V i h G r u p o 1 4 _ 2 0 1 9 & l t ; / K e y & g t ; & l t ; / D i a g r a m O b j e c t K e y & g t ; & l t ; D i a g r a m O b j e c t K e y & g t ; & l t ; K e y & g t ; T a b l e s \ D i m I t s V i h G r u p o 1 4 _ 2 0 1 9 \ C o l u m n s \ G r u p o K e y & l t ; / K e y & g t ; & l t ; / D i a g r a m O b j e c t K e y & g t ; & l t ; D i a g r a m O b j e c t K e y & g t ; & l t ; K e y & g t ; T a b l e s \ D i m I t s V i h G r u p o 1 4 _ 2 0 1 9 \ C o l u m n s \ G r u p o & l t ; / K e y & g t ; & l t ; / D i a g r a m O b j e c t K e y & g t ; & l t ; D i a g r a m O b j e c t K e y & g t ; & l t ; K e y & g t ; T a b l e s \ D i m I t s V i h G r u p o 1 5 _ 2 0 1 9 & l t ; / K e y & g t ; & l t ; / D i a g r a m O b j e c t K e y & g t ; & l t ; D i a g r a m O b j e c t K e y & g t ; & l t ; K e y & g t ; T a b l e s \ D i m I t s V i h G r u p o 1 5 _ 2 0 1 9 \ C o l u m n s \ G r u p o K e y & l t ; / K e y & g t ; & l t ; / D i a g r a m O b j e c t K e y & g t ; & l t ; D i a g r a m O b j e c t K e y & g t ; & l t ; K e y & g t ; T a b l e s \ D i m I t s V i h G r u p o 1 5 _ 2 0 1 9 \ C o l u m n s \ G r u p o & l t ; / K e y & g t ; & l t ; / D i a g r a m O b j e c t K e y & g t ; & l t ; D i a g r a m O b j e c t K e y & g t ; & l t ; K e y & g t ; T a b l e s \ D i m I t s V i h G r u p o 1 8 _ 2 0 1 9 & l t ; / K e y & g t ; & l t ; / D i a g r a m O b j e c t K e y & g t ; & l t ; D i a g r a m O b j e c t K e y & g t ; & l t ; K e y & g t ; T a b l e s \ D i m I t s V i h G r u p o 1 8 _ 2 0 1 9 \ C o l u m n s \ G r u p o K e y & l t ; / K e y & g t ; & l t ; / D i a g r a m O b j e c t K e y & g t ; & l t ; D i a g r a m O b j e c t K e y & g t ; & l t ; K e y & g t ; T a b l e s \ D i m I t s V i h G r u p o 1 8 _ 2 0 1 9 \ C o l u m n s \ G r u p o & l t ; / K e y & g t ; & l t ; / D i a g r a m O b j e c t K e y & g t ; & l t ; D i a g r a m O b j e c t K e y & g t ; & l t ; K e y & g t ; T a b l e s \ D i m I t s V i h G r u p o 1 9 _ 2 0 1 9 & l t ; / K e y & g t ; & l t ; / D i a g r a m O b j e c t K e y & g t ; & l t ; D i a g r a m O b j e c t K e y & g t ; & l t ; K e y & g t ; T a b l e s \ D i m I t s V i h G r u p o 1 9 _ 2 0 1 9 \ C o l u m n s \ G r u p o K e y & l t ; / K e y & g t ; & l t ; / D i a g r a m O b j e c t K e y & g t ; & l t ; D i a g r a m O b j e c t K e y & g t ; & l t ; K e y & g t ; T a b l e s \ D i m I t s V i h G r u p o 1 9 _ 2 0 1 9 \ C o l u m n s \ G r u p o & l t ; / K e y & g t ; & l t ; / D i a g r a m O b j e c t K e y & g t ; & l t ; D i a g r a m O b j e c t K e y & g t ; & l t ; K e y & g t ; T a b l e s \ D i m I t s V i h G r u p o 2 0 _ 2 0 1 9 & l t ; / K e y & g t ; & l t ; / D i a g r a m O b j e c t K e y & g t ; & l t ; D i a g r a m O b j e c t K e y & g t ; & l t ; K e y & g t ; T a b l e s \ D i m I t s V i h G r u p o 2 0 _ 2 0 1 9 \ C o l u m n s \ G r u p o K e y & l t ; / K e y & g t ; & l t ; / D i a g r a m O b j e c t K e y & g t ; & l t ; D i a g r a m O b j e c t K e y & g t ; & l t ; K e y & g t ; T a b l e s \ D i m I t s V i h G r u p o 2 0 _ 2 0 1 9 \ C o l u m n s \ G r u p o & l t ; / K e y & g t ; & l t ; / D i a g r a m O b j e c t K e y & g t ; & l t ; D i a g r a m O b j e c t K e y & g t ; & l t ; K e y & g t ; T a b l e s \ D i m I t s V i h G r u p o 2 1 _ 2 0 1 9 & l t ; / K e y & g t ; & l t ; / D i a g r a m O b j e c t K e y & g t ; & l t ; D i a g r a m O b j e c t K e y & g t ; & l t ; K e y & g t ; T a b l e s \ D i m I t s V i h G r u p o 2 1 _ 2 0 1 9 \ C o l u m n s \ G r u p o K e y & l t ; / K e y & g t ; & l t ; / D i a g r a m O b j e c t K e y & g t ; & l t ; D i a g r a m O b j e c t K e y & g t ; & l t ; K e y & g t ; T a b l e s \ D i m I t s V i h G r u p o 2 1 _ 2 0 1 9 \ C o l u m n s \ G r u p o & l t ; / K e y & g t ; & l t ; / D i a g r a m O b j e c t K e y & g t ; & l t ; D i a g r a m O b j e c t K e y & g t ; & l t ; K e y & g t ; T a b l e s \ D i m I t s V i h G r u p o 2 2 _ 2 0 1 9 & l t ; / K e y & g t ; & l t ; / D i a g r a m O b j e c t K e y & g t ; & l t ; D i a g r a m O b j e c t K e y & g t ; & l t ; K e y & g t ; T a b l e s \ D i m I t s V i h G r u p o 2 2 _ 2 0 1 9 \ C o l u m n s \ G r u p o K e y & l t ; / K e y & g t ; & l t ; / D i a g r a m O b j e c t K e y & g t ; & l t ; D i a g r a m O b j e c t K e y & g t ; & l t ; K e y & g t ; T a b l e s \ D i m I t s V i h G r u p o 2 2 _ 2 0 1 9 \ C o l u m n s \ G r u p o & l t ; / K e y & g t ; & l t ; / D i a g r a m O b j e c t K e y & g t ; & l t ; D i a g r a m O b j e c t K e y & g t ; & l t ; K e y & g t ; T a b l e s \ D i m I t s V i h G r u p o 2 3 _ 2 0 1 9 & l t ; / K e y & g t ; & l t ; / D i a g r a m O b j e c t K e y & g t ; & l t ; D i a g r a m O b j e c t K e y & g t ; & l t ; K e y & g t ; T a b l e s \ D i m I t s V i h G r u p o 2 3 _ 2 0 1 9 \ C o l u m n s \ G r u p o K e y & l t ; / K e y & g t ; & l t ; / D i a g r a m O b j e c t K e y & g t ; & l t ; D i a g r a m O b j e c t K e y & g t ; & l t ; K e y & g t ; T a b l e s \ D i m I t s V i h G r u p o 2 3 _ 2 0 1 9 \ C o l u m n s \ G r u p o & l t ; / K e y & g t ; & l t ; / D i a g r a m O b j e c t K e y & g t ; & l t ; D i a g r a m O b j e c t K e y & g t ; & l t ; K e y & g t ; T a b l e s \ D i m I t s V i h G r u p o 2 4 _ 2 0 1 9 & l t ; / K e y & g t ; & l t ; / D i a g r a m O b j e c t K e y & g t ; & l t ; D i a g r a m O b j e c t K e y & g t ; & l t ; K e y & g t ; T a b l e s \ D i m I t s V i h G r u p o 2 4 _ 2 0 1 9 \ C o l u m n s \ G r u p o K e y & l t ; / K e y & g t ; & l t ; / D i a g r a m O b j e c t K e y & g t ; & l t ; D i a g r a m O b j e c t K e y & g t ; & l t ; K e y & g t ; T a b l e s \ D i m I t s V i h G r u p o 2 4 _ 2 0 1 9 \ C o l u m n s \ G r u p o & l t ; / K e y & g t ; & l t ; / D i a g r a m O b j e c t K e y & g t ; & l t ; D i a g r a m O b j e c t K e y & g t ; & l t ; K e y & g t ; T a b l e s \ D i m I t s V i h G r u p o 2 5 _ 2 0 1 9 & l t ; / K e y & g t ; & l t ; / D i a g r a m O b j e c t K e y & g t ; & l t ; D i a g r a m O b j e c t K e y & g t ; & l t ; K e y & g t ; T a b l e s \ D i m I t s V i h G r u p o 2 5 _ 2 0 1 9 \ C o l u m n s \ G r u p o K e y & l t ; / K e y & g t ; & l t ; / D i a g r a m O b j e c t K e y & g t ; & l t ; D i a g r a m O b j e c t K e y & g t ; & l t ; K e y & g t ; T a b l e s \ D i m I t s V i h G r u p o 2 5 _ 2 0 1 9 \ C o l u m n s \ G r u p o & l t ; / K e y & g t ; & l t ; / D i a g r a m O b j e c t K e y & g t ; & l t ; D i a g r a m O b j e c t K e y & g t ; & l t ; K e y & g t ; T a b l e s \ D i m I t s V i h G r u p o 2 6 _ 2 0 1 9 & l t ; / K e y & g t ; & l t ; / D i a g r a m O b j e c t K e y & g t ; & l t ; D i a g r a m O b j e c t K e y & g t ; & l t ; K e y & g t ; T a b l e s \ D i m I t s V i h G r u p o 2 6 _ 2 0 1 9 \ C o l u m n s \ G r u p o K e y & l t ; / K e y & g t ; & l t ; / D i a g r a m O b j e c t K e y & g t ; & l t ; D i a g r a m O b j e c t K e y & g t ; & l t ; K e y & g t ; T a b l e s \ D i m I t s V i h G r u p o 2 6 _ 2 0 1 9 \ C o l u m n s \ G r u p o & l t ; / K e y & g t ; & l t ; / D i a g r a m O b j e c t K e y & g t ; & l t ; D i a g r a m O b j e c t K e y & g t ; & l t ; K e y & g t ; T a b l e s \ D i m I t s V i h T r i m e s t r e 0 8 _ 2 0 1 9 & l t ; / K e y & g t ; & l t ; / D i a g r a m O b j e c t K e y & g t ; & l t ; D i a g r a m O b j e c t K e y & g t ; & l t ; K e y & g t ; T a b l e s \ D i m I t s V i h T r i m e s t r e 0 8 _ 2 0 1 9 \ C o l u m n s \ T r i m e s t r e K e y & l t ; / K e y & g t ; & l t ; / D i a g r a m O b j e c t K e y & g t ; & l t ; D i a g r a m O b j e c t K e y & g t ; & l t ; K e y & g t ; T a b l e s \ D i m I t s V i h T r i m e s t r e 0 8 _ 2 0 1 9 \ C o l u m n s \ T r i m e s t r e & l t ; / K e y & g t ; & l t ; / D i a g r a m O b j e c t K e y & g t ; & l t ; D i a g r a m O b j e c t K e y & g t ; & l t ; K e y & g t ; T a b l e s \ T R A M A _ B A S E _ I T S _ V I H _ R P T 1 6 _ P O B L A C I O N _ C L A V E _ I T S _ T R A N S _ C O N S O L I D A D O & l t ; / K e y & g t ; & l t ; / D i a g r a m O b j e c t K e y & g t ; & l t ; D i a g r a m O b j e c t K e y & g t ; & l t ; K e y & g t ; T a b l e s \ T R A M A _ B A S E _ I T S _ V I H _ R P T 1 6 _ P O B L A C I O N _ C L A V E _ I T S _ T R A N S _ C O N S O L I D A D O \ C o l u m n s \ r e n a e s & l t ; / K e y & g t ; & l t ; / D i a g r a m O b j e c t K e y & g t ; & l t ; D i a g r a m O b j e c t K e y & g t ; & l t ; K e y & g t ; T a b l e s \ T R A M A _ B A S E _ I T S _ V I H _ R P T 1 6 _ P O B L A C I O N _ C L A V E _ I T S _ T R A N S _ C O N S O L I D A D O \ C o l u m n s \ p e r i o d o & l t ; / K e y & g t ; & l t ; / D i a g r a m O b j e c t K e y & g t ; & l t ; D i a g r a m O b j e c t K e y & g t ; & l t ; K e y & g t ; T a b l e s \ T R A M A _ B A S E _ I T S _ V I H _ R P T 1 6 _ P O B L A C I O N _ C L A V E _ I T S _ T R A N S _ C O N S O L I D A D O \ C o l u m n s \ E t a p a & l t ; / K e y & g t ; & l t ; / D i a g r a m O b j e c t K e y & g t ; & l t ; D i a g r a m O b j e c t K e y & g t ; & l t ; K e y & g t ; T a b l e s \ T R A M A _ B A S E _ I T S _ V I H _ R P T 1 6 _ P O B L A C I O N _ C L A V E _ I T S _ T R A N S _ C O N S O L I D A D O \ C o l u m n s \ S E X O & l t ; / K e y & g t ; & l t ; / D i a g r a m O b j e c t K e y & g t ; & l t ; D i a g r a m O b j e c t K e y & g t ; & l t ; K e y & g t ; T a b l e s \ T R A M A _ B A S E _ I T S _ V I H _ R P T 1 6 _ P O B L A C I O N _ C L A V E _ I T S _ T R A N S _ C O N S O L I D A D O \ C o l u m n s \ E T & l t ; / K e y & g t ; & l t ; / D i a g r a m O b j e c t K e y & g t ; & l t ; D i a g r a m O b j e c t K e y & g t ; & l t ; K e y & g t ; T a b l e s \ T R A M A _ B A S E _ I T S _ V I H _ R P T 1 6 _ P O B L A C I O N _ C L A V E _ I T S _ T R A N S _ C O N S O L I D A D O \ C o l u m n s \ F I & l t ; / K e y & g t ; & l t ; / D i a g r a m O b j e c t K e y & g t ; & l t ; D i a g r a m O b j e c t K e y & g t ; & l t ; K e y & g t ; T a b l e s \ T R A M A _ B A S E _ I T S _ V I H _ R P T 1 6 _ P O B L A C I O N _ C L A V E _ I T S _ T R A N S _ C O N S O L I D A D O \ C o l u m n s \ p a i s & l t ; / K e y & g t ; & l t ; / D i a g r a m O b j e c t K e y & g t ; & l t ; D i a g r a m O b j e c t K e y & g t ; & l t ; K e y & g t ; T a b l e s \ T R A M A _ B A S E _ I T S _ V I H _ R P T 1 6 _ P O B L A C I O N _ C L A V E _ I T S _ T R A N S _ C O N S O L I D A D O \ C o l u m n s \ U P S & l t ; / K e y & g t ; & l t ; / D i a g r a m O b j e c t K e y & g t ; & l t ; D i a g r a m O b j e c t K e y & g t ; & l t ; K e y & g t ; T a b l e s \ T R A M A _ B A S E _ I T S _ V I H _ R P T 1 6 _ P O B L A C I O N _ C L A V E _ I T S _ T R A N S _ C O N S O L I D A D O \ C o l u m n s \ D i a g n o s t i c o & l t ; / K e y & g t ; & l t ; / D i a g r a m O b j e c t K e y & g t ; & l t ; D i a g r a m O b j e c t K e y & g t ; & l t ; K e y & g t ; T a b l e s \ T R A M A _ B A S E _ I T S _ V I H _ R P T 1 6 _ P O B L A C I O N _ C L A V E _ I T S _ T R A N S _ C O N S O L I D A D O \ C o l u m n s \ G r u p o & l t ; / K e y & g t ; & l t ; / D i a g r a m O b j e c t K e y & g t ; & l t ; D i a g r a m O b j e c t K e y & g t ; & l t ; K e y & g t ; T a b l e s \ T R A M A _ B A S E _ I T S _ V I H _ R P T 1 6 _ P O B L A C I O N _ C L A V E _ I T S _ T R A N S _ C O N S O L I D A D O \ C o l u m n s \ E d a d & l t ; / K e y & g t ; & l t ; / D i a g r a m O b j e c t K e y & g t ; & l t ; D i a g r a m O b j e c t K e y & g t ; & l t ; K e y & g t ; T a b l e s \ T R A M A _ B A S E _ I T S _ V I H _ R P T 1 6 _ P O B L A C I O N _ C L A V E _ I T S _ T R A N S _ C O N S O L I D A D O \ C o l u m n s \ C a s o s & l t ; / K e y & g t ; & l t ; / D i a g r a m O b j e c t K e y & g t ; & l t ; D i a g r a m O b j e c t K e y & g t ; & l t ; K e y & g t ; T a b l e s \ T R A M A _ B A S E _ I T S _ V I H _ R P T 1 6 _ 0 1 _ P O B L A C I O N _ C L A V E _ I T S _ T R A N S _ T R A T A D O S _ C O N S O L I D A D O & l t ; / K e y & g t ; & l t ; / D i a g r a m O b j e c t K e y & g t ; & l t ; D i a g r a m O b j e c t K e y & g t ; & l t ; K e y & g t ; T a b l e s \ T R A M A _ B A S E _ I T S _ V I H _ R P T 1 6 _ 0 1 _ P O B L A C I O N _ C L A V E _ I T S _ T R A N S _ T R A T A D O S _ C O N S O L I D A D O \ C o l u m n s \ r e n a e s & l t ; / K e y & g t ; & l t ; / D i a g r a m O b j e c t K e y & g t ; & l t ; D i a g r a m O b j e c t K e y & g t ; & l t ; K e y & g t ; T a b l e s \ T R A M A _ B A S E _ I T S _ V I H _ R P T 1 6 _ 0 1 _ P O B L A C I O N _ C L A V E _ I T S _ T R A N S _ T R A T A D O S _ C O N S O L I D A D O \ C o l u m n s \ p e r i o d o & l t ; / K e y & g t ; & l t ; / D i a g r a m O b j e c t K e y & g t ; & l t ; D i a g r a m O b j e c t K e y & g t ; & l t ; K e y & g t ; T a b l e s \ T R A M A _ B A S E _ I T S _ V I H _ R P T 1 6 _ 0 1 _ P O B L A C I O N _ C L A V E _ I T S _ T R A N S _ T R A T A D O S _ C O N S O L I D A D O \ C o l u m n s \ E t a p a & l t ; / K e y & g t ; & l t ; / D i a g r a m O b j e c t K e y & g t ; & l t ; D i a g r a m O b j e c t K e y & g t ; & l t ; K e y & g t ; T a b l e s \ T R A M A _ B A S E _ I T S _ V I H _ R P T 1 6 _ 0 1 _ P O B L A C I O N _ C L A V E _ I T S _ T R A N S _ T R A T A D O S _ C O N S O L I D A D O \ C o l u m n s \ S E X O & l t ; / K e y & g t ; & l t ; / D i a g r a m O b j e c t K e y & g t ; & l t ; D i a g r a m O b j e c t K e y & g t ; & l t ; K e y & g t ; T a b l e s \ T R A M A _ B A S E _ I T S _ V I H _ R P T 1 6 _ 0 1 _ P O B L A C I O N _ C L A V E _ I T S _ T R A N S _ T R A T A D O S _ C O N S O L I D A D O \ C o l u m n s \ E T & l t ; / K e y & g t ; & l t ; / D i a g r a m O b j e c t K e y & g t ; & l t ; D i a g r a m O b j e c t K e y & g t ; & l t ; K e y & g t ; T a b l e s \ T R A M A _ B A S E _ I T S _ V I H _ R P T 1 6 _ 0 1 _ P O B L A C I O N _ C L A V E _ I T S _ T R A N S _ T R A T A D O S _ C O N S O L I D A D O \ C o l u m n s \ F I & l t ; / K e y & g t ; & l t ; / D i a g r a m O b j e c t K e y & g t ; & l t ; D i a g r a m O b j e c t K e y & g t ; & l t ; K e y & g t ; T a b l e s \ T R A M A _ B A S E _ I T S _ V I H _ R P T 1 6 _ 0 1 _ P O B L A C I O N _ C L A V E _ I T S _ T R A N S _ T R A T A D O S _ C O N S O L I D A D O \ C o l u m n s \ p a i s & l t ; / K e y & g t ; & l t ; / D i a g r a m O b j e c t K e y & g t ; & l t ; D i a g r a m O b j e c t K e y & g t ; & l t ; K e y & g t ; T a b l e s \ T R A M A _ B A S E _ I T S _ V I H _ R P T 1 6 _ 0 1 _ P O B L A C I O N _ C L A V E _ I T S _ T R A N S _ T R A T A D O S _ C O N S O L I D A D O \ C o l u m n s \ U P S & l t ; / K e y & g t ; & l t ; / D i a g r a m O b j e c t K e y & g t ; & l t ; D i a g r a m O b j e c t K e y & g t ; & l t ; K e y & g t ; T a b l e s \ T R A M A _ B A S E _ I T S _ V I H _ R P T 1 6 _ 0 1 _ P O B L A C I O N _ C L A V E _ I T S _ T R A N S _ T R A T A D O S _ C O N S O L I D A D O \ C o l u m n s \ C o n d i c i o n & l t ; / K e y & g t ; & l t ; / D i a g r a m O b j e c t K e y & g t ; & l t ; D i a g r a m O b j e c t K e y & g t ; & l t ; K e y & g t ; T a b l e s \ T R A M A _ B A S E _ I T S _ V I H _ R P T 1 6 _ 0 1 _ P O B L A C I O N _ C L A V E _ I T S _ T R A N S _ T R A T A D O S _ C O N S O L I D A D O \ C o l u m n s \ D i a g n o s t i c o & l t ; / K e y & g t ; & l t ; / D i a g r a m O b j e c t K e y & g t ; & l t ; D i a g r a m O b j e c t K e y & g t ; & l t ; K e y & g t ; T a b l e s \ T R A M A _ B A S E _ I T S _ V I H _ R P T 1 6 _ 0 1 _ P O B L A C I O N _ C L A V E _ I T S _ T R A N S _ T R A T A D O S _ C O N S O L I D A D O \ C o l u m n s \ G r u p o & l t ; / K e y & g t ; & l t ; / D i a g r a m O b j e c t K e y & g t ; & l t ; D i a g r a m O b j e c t K e y & g t ; & l t ; K e y & g t ; T a b l e s \ T R A M A _ B A S E _ I T S _ V I H _ R P T 1 6 _ 0 1 _ P O B L A C I O N _ C L A V E _ I T S _ T R A N S _ T R A T A D O S _ C O N S O L I D A D O \ C o l u m n s \ E d a d & l t ; / K e y & g t ; & l t ; / D i a g r a m O b j e c t K e y & g t ; & l t ; D i a g r a m O b j e c t K e y & g t ; & l t ; K e y & g t ; T a b l e s \ T R A M A _ B A S E _ I T S _ V I H _ R P T 1 6 _ 0 1 _ P O B L A C I O N _ C L A V E _ I T S _ T R A N S _ T R A T A D O S _ C O N S O L I D A D O \ C o l u m n s \ C a s o s & l t ; / K e y & g t ; & l t ; / D i a g r a m O b j e c t K e y & g t ; & l t ; D i a g r a m O b j e c t K e y & g t ; & l t ; K e y & g t ; T a b l e s \ T R A M A _ B A S E _ I T S _ V I H _ R P T 1 5 _ P O B L A C I O N _ C L A V E _ I T S _ T S _ C O N S O L I D A D O & l t ; / K e y & g t ; & l t ; / D i a g r a m O b j e c t K e y & g t ; & l t ; D i a g r a m O b j e c t K e y & g t ; & l t ; K e y & g t ; T a b l e s \ T R A M A _ B A S E _ I T S _ V I H _ R P T 1 5 _ P O B L A C I O N _ C L A V E _ I T S _ T S _ C O N S O L I D A D O \ C o l u m n s \ r e n a e s & l t ; / K e y & g t ; & l t ; / D i a g r a m O b j e c t K e y & g t ; & l t ; D i a g r a m O b j e c t K e y & g t ; & l t ; K e y & g t ; T a b l e s \ T R A M A _ B A S E _ I T S _ V I H _ R P T 1 5 _ P O B L A C I O N _ C L A V E _ I T S _ T S _ C O N S O L I D A D O \ C o l u m n s \ p e r i o d o & l t ; / K e y & g t ; & l t ; / D i a g r a m O b j e c t K e y & g t ; & l t ; D i a g r a m O b j e c t K e y & g t ; & l t ; K e y & g t ; T a b l e s \ T R A M A _ B A S E _ I T S _ V I H _ R P T 1 5 _ P O B L A C I O N _ C L A V E _ I T S _ T S _ C O N S O L I D A D O \ C o l u m n s \ E t a p a & l t ; / K e y & g t ; & l t ; / D i a g r a m O b j e c t K e y & g t ; & l t ; D i a g r a m O b j e c t K e y & g t ; & l t ; K e y & g t ; T a b l e s \ T R A M A _ B A S E _ I T S _ V I H _ R P T 1 5 _ P O B L A C I O N _ C L A V E _ I T S _ T S _ C O N S O L I D A D O \ C o l u m n s \ S E X O & l t ; / K e y & g t ; & l t ; / D i a g r a m O b j e c t K e y & g t ; & l t ; D i a g r a m O b j e c t K e y & g t ; & l t ; K e y & g t ; T a b l e s \ T R A M A _ B A S E _ I T S _ V I H _ R P T 1 5 _ P O B L A C I O N _ C L A V E _ I T S _ T S _ C O N S O L I D A D O \ C o l u m n s \ E T & l t ; / K e y & g t ; & l t ; / D i a g r a m O b j e c t K e y & g t ; & l t ; D i a g r a m O b j e c t K e y & g t ; & l t ; K e y & g t ; T a b l e s \ T R A M A _ B A S E _ I T S _ V I H _ R P T 1 5 _ P O B L A C I O N _ C L A V E _ I T S _ T S _ C O N S O L I D A D O \ C o l u m n s \ F I & l t ; / K e y & g t ; & l t ; / D i a g r a m O b j e c t K e y & g t ; & l t ; D i a g r a m O b j e c t K e y & g t ; & l t ; K e y & g t ; T a b l e s \ T R A M A _ B A S E _ I T S _ V I H _ R P T 1 5 _ P O B L A C I O N _ C L A V E _ I T S _ T S _ C O N S O L I D A D O \ C o l u m n s \ p a i s & l t ; / K e y & g t ; & l t ; / D i a g r a m O b j e c t K e y & g t ; & l t ; D i a g r a m O b j e c t K e y & g t ; & l t ; K e y & g t ; T a b l e s \ T R A M A _ B A S E _ I T S _ V I H _ R P T 1 5 _ P O B L A C I O N _ C L A V E _ I T S _ T S _ C O N S O L I D A D O \ C o l u m n s \ U P S & l t ; / K e y & g t ; & l t ; / D i a g r a m O b j e c t K e y & g t ; & l t ; D i a g r a m O b j e c t K e y & g t ; & l t ; K e y & g t ; T a b l e s \ T R A M A _ B A S E _ I T S _ V I H _ R P T 1 5 _ P O B L A C I O N _ C L A V E _ I T S _ T S _ C O N S O L I D A D O \ C o l u m n s \ D i a g n o s t i c o & l t ; / K e y & g t ; & l t ; / D i a g r a m O b j e c t K e y & g t ; & l t ; D i a g r a m O b j e c t K e y & g t ; & l t ; K e y & g t ; T a b l e s \ T R A M A _ B A S E _ I T S _ V I H _ R P T 1 5 _ P O B L A C I O N _ C L A V E _ I T S _ T S _ C O N S O L I D A D O \ C o l u m n s \ G r u p o & l t ; / K e y & g t ; & l t ; / D i a g r a m O b j e c t K e y & g t ; & l t ; D i a g r a m O b j e c t K e y & g t ; & l t ; K e y & g t ; T a b l e s \ T R A M A _ B A S E _ I T S _ V I H _ R P T 1 5 _ P O B L A C I O N _ C L A V E _ I T S _ T S _ C O N S O L I D A D O \ C o l u m n s \ E D A D & l t ; / K e y & g t ; & l t ; / D i a g r a m O b j e c t K e y & g t ; & l t ; D i a g r a m O b j e c t K e y & g t ; & l t ; K e y & g t ; T a b l e s \ T R A M A _ B A S E _ I T S _ V I H _ R P T 1 5 _ P O B L A C I O N _ C L A V E _ I T S _ T S _ C O N S O L I D A D O \ C o l u m n s \ C a s o s & l t ; / K e y & g t ; & l t ; / D i a g r a m O b j e c t K e y & g t ; & l t ; D i a g r a m O b j e c t K e y & g t ; & l t ; K e y & g t ; T a b l e s \ T R A M A _ B A S E _ I T S _ V I H _ R P T 1 5 _ 0 1 _ P O B L A C I O N _ C L A V E _ I T S _ T S _ T R A T A D O S _ C O N S O L I D A D O & l t ; / K e y & g t ; & l t ; / D i a g r a m O b j e c t K e y & g t ; & l t ; D i a g r a m O b j e c t K e y & g t ; & l t ; K e y & g t ; T a b l e s \ T R A M A _ B A S E _ I T S _ V I H _ R P T 1 5 _ 0 1 _ P O B L A C I O N _ C L A V E _ I T S _ T S _ T R A T A D O S _ C O N S O L I D A D O \ C o l u m n s \ r e n a e s & l t ; / K e y & g t ; & l t ; / D i a g r a m O b j e c t K e y & g t ; & l t ; D i a g r a m O b j e c t K e y & g t ; & l t ; K e y & g t ; T a b l e s \ T R A M A _ B A S E _ I T S _ V I H _ R P T 1 5 _ 0 1 _ P O B L A C I O N _ C L A V E _ I T S _ T S _ T R A T A D O S _ C O N S O L I D A D O \ C o l u m n s \ p e r i o d o & l t ; / K e y & g t ; & l t ; / D i a g r a m O b j e c t K e y & g t ; & l t ; D i a g r a m O b j e c t K e y & g t ; & l t ; K e y & g t ; T a b l e s \ T R A M A _ B A S E _ I T S _ V I H _ R P T 1 5 _ 0 1 _ P O B L A C I O N _ C L A V E _ I T S _ T S _ T R A T A D O S _ C O N S O L I D A D O \ C o l u m n s \ E t a p a & l t ; / K e y & g t ; & l t ; / D i a g r a m O b j e c t K e y & g t ; & l t ; D i a g r a m O b j e c t K e y & g t ; & l t ; K e y & g t ; T a b l e s \ T R A M A _ B A S E _ I T S _ V I H _ R P T 1 5 _ 0 1 _ P O B L A C I O N _ C L A V E _ I T S _ T S _ T R A T A D O S _ C O N S O L I D A D O \ C o l u m n s \ S E X O & l t ; / K e y & g t ; & l t ; / D i a g r a m O b j e c t K e y & g t ; & l t ; D i a g r a m O b j e c t K e y & g t ; & l t ; K e y & g t ; T a b l e s \ T R A M A _ B A S E _ I T S _ V I H _ R P T 1 5 _ 0 1 _ P O B L A C I O N _ C L A V E _ I T S _ T S _ T R A T A D O S _ C O N S O L I D A D O \ C o l u m n s \ E T & l t ; / K e y & g t ; & l t ; / D i a g r a m O b j e c t K e y & g t ; & l t ; D i a g r a m O b j e c t K e y & g t ; & l t ; K e y & g t ; T a b l e s \ T R A M A _ B A S E _ I T S _ V I H _ R P T 1 5 _ 0 1 _ P O B L A C I O N _ C L A V E _ I T S _ T S _ T R A T A D O S _ C O N S O L I D A D O \ C o l u m n s \ F I & l t ; / K e y & g t ; & l t ; / D i a g r a m O b j e c t K e y & g t ; & l t ; D i a g r a m O b j e c t K e y & g t ; & l t ; K e y & g t ; T a b l e s \ T R A M A _ B A S E _ I T S _ V I H _ R P T 1 5 _ 0 1 _ P O B L A C I O N _ C L A V E _ I T S _ T S _ T R A T A D O S _ C O N S O L I D A D O \ C o l u m n s \ p a i s & l t ; / K e y & g t ; & l t ; / D i a g r a m O b j e c t K e y & g t ; & l t ; D i a g r a m O b j e c t K e y & g t ; & l t ; K e y & g t ; T a b l e s \ T R A M A _ B A S E _ I T S _ V I H _ R P T 1 5 _ 0 1 _ P O B L A C I O N _ C L A V E _ I T S _ T S _ T R A T A D O S _ C O N S O L I D A D O \ C o l u m n s \ U P S & l t ; / K e y & g t ; & l t ; / D i a g r a m O b j e c t K e y & g t ; & l t ; D i a g r a m O b j e c t K e y & g t ; & l t ; K e y & g t ; T a b l e s \ T R A M A _ B A S E _ I T S _ V I H _ R P T 1 5 _ 0 1 _ P O B L A C I O N _ C L A V E _ I T S _ T S _ T R A T A D O S _ C O N S O L I D A D O \ C o l u m n s \ C o n d i c i o n & l t ; / K e y & g t ; & l t ; / D i a g r a m O b j e c t K e y & g t ; & l t ; D i a g r a m O b j e c t K e y & g t ; & l t ; K e y & g t ; T a b l e s \ T R A M A _ B A S E _ I T S _ V I H _ R P T 1 5 _ 0 1 _ P O B L A C I O N _ C L A V E _ I T S _ T S _ T R A T A D O S _ C O N S O L I D A D O \ C o l u m n s \ D i a g n o s t i c o & l t ; / K e y & g t ; & l t ; / D i a g r a m O b j e c t K e y & g t ; & l t ; D i a g r a m O b j e c t K e y & g t ; & l t ; K e y & g t ; T a b l e s \ T R A M A _ B A S E _ I T S _ V I H _ R P T 1 5 _ 0 1 _ P O B L A C I O N _ C L A V E _ I T S _ T S _ T R A T A D O S _ C O N S O L I D A D O \ C o l u m n s \ G r u p o & l t ; / K e y & g t ; & l t ; / D i a g r a m O b j e c t K e y & g t ; & l t ; D i a g r a m O b j e c t K e y & g t ; & l t ; K e y & g t ; T a b l e s \ T R A M A _ B A S E _ I T S _ V I H _ R P T 1 5 _ 0 1 _ P O B L A C I O N _ C L A V E _ I T S _ T S _ T R A T A D O S _ C O N S O L I D A D O \ C o l u m n s \ E d a d & l t ; / K e y & g t ; & l t ; / D i a g r a m O b j e c t K e y & g t ; & l t ; D i a g r a m O b j e c t K e y & g t ; & l t ; K e y & g t ; T a b l e s \ T R A M A _ B A S E _ I T S _ V I H _ R P T 1 5 _ 0 1 _ P O B L A C I O N _ C L A V E _ I T S _ T S _ T R A T A D O S _ C O N S O L I D A D O \ C o l u m n s \ C a s o s & l t ; / K e y & g t ; & l t ; / D i a g r a m O b j e c t K e y & g t ; & l t ; D i a g r a m O b j e c t K e y & g t ; & l t ; K e y & g t ; T a b l e s \ T R A M A _ B A S E _ I T S _ V I H _ R P T 1 4 _ P O B L A C I O N _ C L A V E _ T A M I Z A J E _ V I H _ C O N S O L I D A D O & l t ; / K e y & g t ; & l t ; / D i a g r a m O b j e c t K e y & g t ; & l t ; D i a g r a m O b j e c t K e y & g t ; & l t ; K e y & g t ; T a b l e s \ T R A M A _ B A S E _ I T S _ V I H _ R P T 1 4 _ P O B L A C I O N _ C L A V E _ T A M I Z A J E _ V I H _ C O N S O L I D A D O \ C o l u m n s \ r e n a e s & l t ; / K e y & g t ; & l t ; / D i a g r a m O b j e c t K e y & g t ; & l t ; D i a g r a m O b j e c t K e y & g t ; & l t ; K e y & g t ; T a b l e s \ T R A M A _ B A S E _ I T S _ V I H _ R P T 1 4 _ P O B L A C I O N _ C L A V E _ T A M I Z A J E _ V I H _ C O N S O L I D A D O \ C o l u m n s \ p e r i o d o & l t ; / K e y & g t ; & l t ; / D i a g r a m O b j e c t K e y & g t ; & l t ; D i a g r a m O b j e c t K e y & g t ; & l t ; K e y & g t ; T a b l e s \ T R A M A _ B A S E _ I T S _ V I H _ R P T 1 4 _ P O B L A C I O N _ C L A V E _ T A M I Z A J E _ V I H _ C O N S O L I D A D O \ C o l u m n s \ E t a p a & l t ; / K e y & g t ; & l t ; / D i a g r a m O b j e c t K e y & g t ; & l t ; D i a g r a m O b j e c t K e y & g t ; & l t ; K e y & g t ; T a b l e s \ T R A M A _ B A S E _ I T S _ V I H _ R P T 1 4 _ P O B L A C I O N _ C L A V E _ T A M I Z A J E _ V I H _ C O N S O L I D A D O \ C o l u m n s \ S E X O & l t ; / K e y & g t ; & l t ; / D i a g r a m O b j e c t K e y & g t ; & l t ; D i a g r a m O b j e c t K e y & g t ; & l t ; K e y & g t ; T a b l e s \ T R A M A _ B A S E _ I T S _ V I H _ R P T 1 4 _ P O B L A C I O N _ C L A V E _ T A M I Z A J E _ V I H _ C O N S O L I D A D O \ C o l u m n s \ E T & l t ; / K e y & g t ; & l t ; / D i a g r a m O b j e c t K e y & g t ; & l t ; D i a g r a m O b j e c t K e y & g t ; & l t ; K e y & g t ; T a b l e s \ T R A M A _ B A S E _ I T S _ V I H _ R P T 1 4 _ P O B L A C I O N _ C L A V E _ T A M I Z A J E _ V I H _ C O N S O L I D A D O \ C o l u m n s \ F I & l t ; / K e y & g t ; & l t ; / D i a g r a m O b j e c t K e y & g t ; & l t ; D i a g r a m O b j e c t K e y & g t ; & l t ; K e y & g t ; T a b l e s \ T R A M A _ B A S E _ I T S _ V I H _ R P T 1 4 _ P O B L A C I O N _ C L A V E _ T A M I Z A J E _ V I H _ C O N S O L I D A D O \ C o l u m n s \ p a i s & l t ; / K e y & g t ; & l t ; / D i a g r a m O b j e c t K e y & g t ; & l t ; D i a g r a m O b j e c t K e y & g t ; & l t ; K e y & g t ; T a b l e s \ T R A M A _ B A S E _ I T S _ V I H _ R P T 1 4 _ P O B L A C I O N _ C L A V E _ T A M I Z A J E _ V I H _ C O N S O L I D A D O \ C o l u m n s \ i d _ u p s & l t ; / K e y & g t ; & l t ; / D i a g r a m O b j e c t K e y & g t ; & l t ; D i a g r a m O b j e c t K e y & g t ; & l t ; K e y & g t ; T a b l e s \ T R A M A _ B A S E _ I T S _ V I H _ R P T 1 4 _ P O B L A C I O N _ C L A V E _ T A M I Z A J E _ V I H _ C O N S O L I D A D O \ C o l u m n s \ D i a g n o s t i c o & l t ; / K e y & g t ; & l t ; / D i a g r a m O b j e c t K e y & g t ; & l t ; D i a g r a m O b j e c t K e y & g t ; & l t ; K e y & g t ; T a b l e s \ T R A M A _ B A S E _ I T S _ V I H _ R P T 1 4 _ P O B L A C I O N _ C L A V E _ T A M I Z A J E _ V I H _ C O N S O L I D A D O \ C o l u m n s \ G r u p o & l t ; / K e y & g t ; & l t ; / D i a g r a m O b j e c t K e y & g t ; & l t ; D i a g r a m O b j e c t K e y & g t ; & l t ; K e y & g t ; T a b l e s \ T R A M A _ B A S E _ I T S _ V I H _ R P T 1 4 _ P O B L A C I O N _ C L A V E _ T A M I Z A J E _ V I H _ C O N S O L I D A D O \ C o l u m n s \ E d a d & l t ; / K e y & g t ; & l t ; / D i a g r a m O b j e c t K e y & g t ; & l t ; D i a g r a m O b j e c t K e y & g t ; & l t ; K e y & g t ; T a b l e s \ T R A M A _ B A S E _ I T S _ V I H _ R P T 1 4 _ P O B L A C I O N _ C L A V E _ T A M I Z A J E _ V I H _ C O N S O L I D A D O \ C o l u m n s \ C a s o s & l t ; / K e y & g t ; & l t ; / D i a g r a m O b j e c t K e y & g t ; & l t ; D i a g r a m O b j e c t K e y & g t ; & l t ; K e y & g t ; T a b l e s \ T R A M A _ B A S E _ I T S _ V I H _ R P T 1 3 _ P O B L A C I O N _ C L A V E _ T S _ S I F I L I S _ C O N S O L I D A D O & l t ; / K e y & g t ; & l t ; / D i a g r a m O b j e c t K e y & g t ; & l t ; D i a g r a m O b j e c t K e y & g t ; & l t ; K e y & g t ; T a b l e s \ T R A M A _ B A S E _ I T S _ V I H _ R P T 1 3 _ P O B L A C I O N _ C L A V E _ T S _ S I F I L I S _ C O N S O L I D A D O \ C o l u m n s \ r e n a e s & l t ; / K e y & g t ; & l t ; / D i a g r a m O b j e c t K e y & g t ; & l t ; D i a g r a m O b j e c t K e y & g t ; & l t ; K e y & g t ; T a b l e s \ T R A M A _ B A S E _ I T S _ V I H _ R P T 1 3 _ P O B L A C I O N _ C L A V E _ T S _ S I F I L I S _ C O N S O L I D A D O \ C o l u m n s \ p e r i o d o & l t ; / K e y & g t ; & l t ; / D i a g r a m O b j e c t K e y & g t ; & l t ; D i a g r a m O b j e c t K e y & g t ; & l t ; K e y & g t ; T a b l e s \ T R A M A _ B A S E _ I T S _ V I H _ R P T 1 3 _ P O B L A C I O N _ C L A V E _ T S _ S I F I L I S _ C O N S O L I D A D O \ C o l u m n s \ E t a p a & l t ; / K e y & g t ; & l t ; / D i a g r a m O b j e c t K e y & g t ; & l t ; D i a g r a m O b j e c t K e y & g t ; & l t ; K e y & g t ; T a b l e s \ T R A M A _ B A S E _ I T S _ V I H _ R P T 1 3 _ P O B L A C I O N _ C L A V E _ T S _ S I F I L I S _ C O N S O L I D A D O \ C o l u m n s \ S e x o & l t ; / K e y & g t ; & l t ; / D i a g r a m O b j e c t K e y & g t ; & l t ; D i a g r a m O b j e c t K e y & g t ; & l t ; K e y & g t ; T a b l e s \ T R A M A _ B A S E _ I T S _ V I H _ R P T 1 3 _ P O B L A C I O N _ C L A V E _ T S _ S I F I L I S _ C O N S O L I D A D O \ C o l u m n s \ E t & l t ; / K e y & g t ; & l t ; / D i a g r a m O b j e c t K e y & g t ; & l t ; D i a g r a m O b j e c t K e y & g t ; & l t ; K e y & g t ; T a b l e s \ T R A M A _ B A S E _ I T S _ V I H _ R P T 1 3 _ P O B L A C I O N _ C L A V E _ T S _ S I F I L I S _ C O N S O L I D A D O \ C o l u m n s \ F i & l t ; / K e y & g t ; & l t ; / D i a g r a m O b j e c t K e y & g t ; & l t ; D i a g r a m O b j e c t K e y & g t ; & l t ; K e y & g t ; T a b l e s \ T R A M A _ B A S E _ I T S _ V I H _ R P T 1 3 _ P O B L A C I O N _ C L A V E _ T S _ S I F I L I S _ C O N S O L I D A D O \ C o l u m n s \ p a i s & l t ; / K e y & g t ; & l t ; / D i a g r a m O b j e c t K e y & g t ; & l t ; D i a g r a m O b j e c t K e y & g t ; & l t ; K e y & g t ; T a b l e s \ T R A M A _ B A S E _ I T S _ V I H _ R P T 1 3 _ P O B L A C I O N _ C L A V E _ T S _ S I F I L I S _ C O N S O L I D A D O \ C o l u m n s \ U P S & l t ; / K e y & g t ; & l t ; / D i a g r a m O b j e c t K e y & g t ; & l t ; D i a g r a m O b j e c t K e y & g t ; & l t ; K e y & g t ; T a b l e s \ T R A M A _ B A S E _ I T S _ V I H _ R P T 1 3 _ P O B L A C I O N _ C L A V E _ T S _ S I F I L I S _ C O N S O L I D A D O \ C o l u m n s \ D i a g n o s t i c o & l t ; / K e y & g t ; & l t ; / D i a g r a m O b j e c t K e y & g t ; & l t ; D i a g r a m O b j e c t K e y & g t ; & l t ; K e y & g t ; T a b l e s \ T R A M A _ B A S E _ I T S _ V I H _ R P T 1 3 _ P O B L A C I O N _ C L A V E _ T S _ S I F I L I S _ C O N S O L I D A D O \ C o l u m n s \ G r u p o & l t ; / K e y & g t ; & l t ; / D i a g r a m O b j e c t K e y & g t ; & l t ; D i a g r a m O b j e c t K e y & g t ; & l t ; K e y & g t ; T a b l e s \ T R A M A _ B A S E _ I T S _ V I H _ R P T 1 3 _ P O B L A C I O N _ C L A V E _ T S _ S I F I L I S _ C O N S O L I D A D O \ C o l u m n s \ E d a d & l t ; / K e y & g t ; & l t ; / D i a g r a m O b j e c t K e y & g t ; & l t ; D i a g r a m O b j e c t K e y & g t ; & l t ; K e y & g t ; T a b l e s \ T R A M A _ B A S E _ I T S _ V I H _ R P T 1 3 _ P O B L A C I O N _ C L A V E _ T S _ S I F I L I S _ C O N S O L I D A D O \ C o l u m n s \ C a s o s & l t ; / K e y & g t ; & l t ; / D i a g r a m O b j e c t K e y & g t ; & l t ; D i a g r a m O b j e c t K e y & g t ; & l t ; K e y & g t ; T a b l e s \ T R A M A _ B A S E _ I T S _ V I H _ R P T 1 3 _ P O B L A C I O N _ C L A V E _ T A M I Z A J E _ S I F I L I S _ C O N S O L I D A D O & l t ; / K e y & g t ; & l t ; / D i a g r a m O b j e c t K e y & g t ; & l t ; D i a g r a m O b j e c t K e y & g t ; & l t ; K e y & g t ; T a b l e s \ T R A M A _ B A S E _ I T S _ V I H _ R P T 1 3 _ P O B L A C I O N _ C L A V E _ T A M I Z A J E _ S I F I L I S _ C O N S O L I D A D O \ C o l u m n s \ r e n a e s & l t ; / K e y & g t ; & l t ; / D i a g r a m O b j e c t K e y & g t ; & l t ; D i a g r a m O b j e c t K e y & g t ; & l t ; K e y & g t ; T a b l e s \ T R A M A _ B A S E _ I T S _ V I H _ R P T 1 3 _ P O B L A C I O N _ C L A V E _ T A M I Z A J E _ S I F I L I S _ C O N S O L I D A D O \ C o l u m n s \ p e r i o d o & l t ; / K e y & g t ; & l t ; / D i a g r a m O b j e c t K e y & g t ; & l t ; D i a g r a m O b j e c t K e y & g t ; & l t ; K e y & g t ; T a b l e s \ T R A M A _ B A S E _ I T S _ V I H _ R P T 1 3 _ P O B L A C I O N _ C L A V E _ T A M I Z A J E _ S I F I L I S _ C O N S O L I D A D O \ C o l u m n s \ E t a p a & l t ; / K e y & g t ; & l t ; / D i a g r a m O b j e c t K e y & g t ; & l t ; D i a g r a m O b j e c t K e y & g t ; & l t ; K e y & g t ; T a b l e s \ T R A M A _ B A S E _ I T S _ V I H _ R P T 1 3 _ P O B L A C I O N _ C L A V E _ T A M I Z A J E _ S I F I L I S _ C O N S O L I D A D O \ C o l u m n s \ S e x o & l t ; / K e y & g t ; & l t ; / D i a g r a m O b j e c t K e y & g t ; & l t ; D i a g r a m O b j e c t K e y & g t ; & l t ; K e y & g t ; T a b l e s \ T R A M A _ B A S E _ I T S _ V I H _ R P T 1 3 _ P O B L A C I O N _ C L A V E _ T A M I Z A J E _ S I F I L I S _ C O N S O L I D A D O \ C o l u m n s \ E t & l t ; / K e y & g t ; & l t ; / D i a g r a m O b j e c t K e y & g t ; & l t ; D i a g r a m O b j e c t K e y & g t ; & l t ; K e y & g t ; T a b l e s \ T R A M A _ B A S E _ I T S _ V I H _ R P T 1 3 _ P O B L A C I O N _ C L A V E _ T A M I Z A J E _ S I F I L I S _ C O N S O L I D A D O \ C o l u m n s \ F i & l t ; / K e y & g t ; & l t ; / D i a g r a m O b j e c t K e y & g t ; & l t ; D i a g r a m O b j e c t K e y & g t ; & l t ; K e y & g t ; T a b l e s \ T R A M A _ B A S E _ I T S _ V I H _ R P T 1 3 _ P O B L A C I O N _ C L A V E _ T A M I Z A J E _ S I F I L I S _ C O N S O L I D A D O \ C o l u m n s \ p a i s & l t ; / K e y & g t ; & l t ; / D i a g r a m O b j e c t K e y & g t ; & l t ; D i a g r a m O b j e c t K e y & g t ; & l t ; K e y & g t ; T a b l e s \ T R A M A _ B A S E _ I T S _ V I H _ R P T 1 3 _ P O B L A C I O N _ C L A V E _ T A M I Z A J E _ S I F I L I S _ C O N S O L I D A D O \ C o l u m n s \ U P S & l t ; / K e y & g t ; & l t ; / D i a g r a m O b j e c t K e y & g t ; & l t ; D i a g r a m O b j e c t K e y & g t ; & l t ; K e y & g t ; T a b l e s \ T R A M A _ B A S E _ I T S _ V I H _ R P T 1 3 _ P O B L A C I O N _ C L A V E _ T A M I Z A J E _ S I F I L I S _ C O N S O L I D A D O \ C o l u m n s \ D i a g n o s t i c o & l t ; / K e y & g t ; & l t ; / D i a g r a m O b j e c t K e y & g t ; & l t ; D i a g r a m O b j e c t K e y & g t ; & l t ; K e y & g t ; T a b l e s \ T R A M A _ B A S E _ I T S _ V I H _ R P T 1 3 _ P O B L A C I O N _ C L A V E _ T A M I Z A J E _ S I F I L I S _ C O N S O L I D A D O \ C o l u m n s \ G r u p o & l t ; / K e y & g t ; & l t ; / D i a g r a m O b j e c t K e y & g t ; & l t ; D i a g r a m O b j e c t K e y & g t ; & l t ; K e y & g t ; T a b l e s \ T R A M A _ B A S E _ I T S _ V I H _ R P T 1 3 _ P O B L A C I O N _ C L A V E _ T A M I Z A J E _ S I F I L I S _ C O N S O L I D A D O \ C o l u m n s \ E d a d & l t ; / K e y & g t ; & l t ; / D i a g r a m O b j e c t K e y & g t ; & l t ; D i a g r a m O b j e c t K e y & g t ; & l t ; K e y & g t ; T a b l e s \ T R A M A _ B A S E _ I T S _ V I H _ R P T 1 3 _ P O B L A C I O N _ C L A V E _ T A M I Z A J E _ S I F I L I S _ C O N S O L I D A D O \ C o l u m n s \ C a s o s & l t ; / K e y & g t ; & l t ; / D i a g r a m O b j e c t K e y & g t ; & l t ; D i a g r a m O b j e c t K e y & g t ; & l t ; K e y & g t ; T a b l e s \ T R A M A _ B A S E _ I T S _ V I H _ R P T 1 2 _ P O B L A C I O N _ G E N E R A L _ T A M I Z A J E _ S I F I L I S _ C O N S O L I D A D O & l t ; / K e y & g t ; & l t ; / D i a g r a m O b j e c t K e y & g t ; & l t ; D i a g r a m O b j e c t K e y & g t ; & l t ; K e y & g t ; T a b l e s \ T R A M A _ B A S E _ I T S _ V I H _ R P T 1 2 _ P O B L A C I O N _ G E N E R A L _ T A M I Z A J E _ S I F I L I S _ C O N S O L I D A D O \ C o l u m n s \ r e n a e s & l t ; / K e y & g t ; & l t ; / D i a g r a m O b j e c t K e y & g t ; & l t ; D i a g r a m O b j e c t K e y & g t ; & l t ; K e y & g t ; T a b l e s \ T R A M A _ B A S E _ I T S _ V I H _ R P T 1 2 _ P O B L A C I O N _ G E N E R A L _ T A M I Z A J E _ S I F I L I S _ C O N S O L I D A D O \ C o l u m n s \ p e r i o d o & l t ; / K e y & g t ; & l t ; / D i a g r a m O b j e c t K e y & g t ; & l t ; D i a g r a m O b j e c t K e y & g t ; & l t ; K e y & g t ; T a b l e s \ T R A M A _ B A S E _ I T S _ V I H _ R P T 1 2 _ P O B L A C I O N _ G E N E R A L _ T A M I Z A J E _ S I F I L I S _ C O N S O L I D A D O \ C o l u m n s \ E t a p a & l t ; / K e y & g t ; & l t ; / D i a g r a m O b j e c t K e y & g t ; & l t ; D i a g r a m O b j e c t K e y & g t ; & l t ; K e y & g t ; T a b l e s \ T R A M A _ B A S E _ I T S _ V I H _ R P T 1 2 _ P O B L A C I O N _ G E N E R A L _ T A M I Z A J E _ S I F I L I S _ C O N S O L I D A D O \ C o l u m n s \ S e x o & l t ; / K e y & g t ; & l t ; / D i a g r a m O b j e c t K e y & g t ; & l t ; D i a g r a m O b j e c t K e y & g t ; & l t ; K e y & g t ; T a b l e s \ T R A M A _ B A S E _ I T S _ V I H _ R P T 1 2 _ P O B L A C I O N _ G E N E R A L _ T A M I Z A J E _ S I F I L I S _ C O N S O L I D A D O \ C o l u m n s \ E t & l t ; / K e y & g t ; & l t ; / D i a g r a m O b j e c t K e y & g t ; & l t ; D i a g r a m O b j e c t K e y & g t ; & l t ; K e y & g t ; T a b l e s \ T R A M A _ B A S E _ I T S _ V I H _ R P T 1 2 _ P O B L A C I O N _ G E N E R A L _ T A M I Z A J E _ S I F I L I S _ C O N S O L I D A D O \ C o l u m n s \ F i & l t ; / K e y & g t ; & l t ; / D i a g r a m O b j e c t K e y & g t ; & l t ; D i a g r a m O b j e c t K e y & g t ; & l t ; K e y & g t ; T a b l e s \ T R A M A _ B A S E _ I T S _ V I H _ R P T 1 2 _ P O B L A C I O N _ G E N E R A L _ T A M I Z A J E _ S I F I L I S _ C O N S O L I D A D O \ C o l u m n s \ p a i s & l t ; / K e y & g t ; & l t ; / D i a g r a m O b j e c t K e y & g t ; & l t ; D i a g r a m O b j e c t K e y & g t ; & l t ; K e y & g t ; T a b l e s \ T R A M A _ B A S E _ I T S _ V I H _ R P T 1 2 _ P O B L A C I O N _ G E N E R A L _ T A M I Z A J E _ S I F I L I S _ C O N S O L I D A D O \ C o l u m n s \ U P S & l t ; / K e y & g t ; & l t ; / D i a g r a m O b j e c t K e y & g t ; & l t ; D i a g r a m O b j e c t K e y & g t ; & l t ; K e y & g t ; T a b l e s \ T R A M A _ B A S E _ I T S _ V I H _ R P T 1 2 _ P O B L A C I O N _ G E N E R A L _ T A M I Z A J E _ S I F I L I S _ C O N S O L I D A D O \ C o l u m n s \ D i a g n o s t i c o & l t ; / K e y & g t ; & l t ; / D i a g r a m O b j e c t K e y & g t ; & l t ; D i a g r a m O b j e c t K e y & g t ; & l t ; K e y & g t ; T a b l e s \ T R A M A _ B A S E _ I T S _ V I H _ R P T 1 2 _ P O B L A C I O N _ G E N E R A L _ T A M I Z A J E _ S I F I L I S _ C O N S O L I D A D O \ C o l u m n s \ E d a d & l t ; / K e y & g t ; & l t ; / D i a g r a m O b j e c t K e y & g t ; & l t ; D i a g r a m O b j e c t K e y & g t ; & l t ; K e y & g t ; T a b l e s \ T R A M A _ B A S E _ I T S _ V I H _ R P T 1 2 _ P O B L A C I O N _ G E N E R A L _ T A M I Z A J E _ S I F I L I S _ C O N S O L I D A D O \ C o l u m n s \ C a s o s & l t ; / K e y & g t ; & l t ; / D i a g r a m O b j e c t K e y & g t ; & l t ; D i a g r a m O b j e c t K e y & g t ; & l t ; K e y & g t ; T a b l e s \ T R A M A _ B A S E _ I T S _ V I H _ R P T 1 1 _ H E P A T I T I S _ C _ C O N S O L I D A D O & l t ; / K e y & g t ; & l t ; / D i a g r a m O b j e c t K e y & g t ; & l t ; D i a g r a m O b j e c t K e y & g t ; & l t ; K e y & g t ; T a b l e s \ T R A M A _ B A S E _ I T S _ V I H _ R P T 1 1 _ H E P A T I T I S _ C _ C O N S O L I D A D O \ C o l u m n s \ r e n a e s & l t ; / K e y & g t ; & l t ; / D i a g r a m O b j e c t K e y & g t ; & l t ; D i a g r a m O b j e c t K e y & g t ; & l t ; K e y & g t ; T a b l e s \ T R A M A _ B A S E _ I T S _ V I H _ R P T 1 1 _ H E P A T I T I S _ C _ C O N S O L I D A D O \ C o l u m n s \ p e r i o d o & l t ; / K e y & g t ; & l t ; / D i a g r a m O b j e c t K e y & g t ; & l t ; D i a g r a m O b j e c t K e y & g t ; & l t ; K e y & g t ; T a b l e s \ T R A M A _ B A S E _ I T S _ V I H _ R P T 1 1 _ H E P A T I T I S _ C _ C O N S O L I D A D O \ C o l u m n s \ E t a p a & l t ; / K e y & g t ; & l t ; / D i a g r a m O b j e c t K e y & g t ; & l t ; D i a g r a m O b j e c t K e y & g t ; & l t ; K e y & g t ; T a b l e s \ T R A M A _ B A S E _ I T S _ V I H _ R P T 1 1 _ H E P A T I T I S _ C _ C O N S O L I D A D O \ C o l u m n s \ S E X O & l t ; / K e y & g t ; & l t ; / D i a g r a m O b j e c t K e y & g t ; & l t ; D i a g r a m O b j e c t K e y & g t ; & l t ; K e y & g t ; T a b l e s \ T R A M A _ B A S E _ I T S _ V I H _ R P T 1 1 _ H E P A T I T I S _ C _ C O N S O L I D A D O \ C o l u m n s \ E T & l t ; / K e y & g t ; & l t ; / D i a g r a m O b j e c t K e y & g t ; & l t ; D i a g r a m O b j e c t K e y & g t ; & l t ; K e y & g t ; T a b l e s \ T R A M A _ B A S E _ I T S _ V I H _ R P T 1 1 _ H E P A T I T I S _ C _ C O N S O L I D A D O \ C o l u m n s \ F I & l t ; / K e y & g t ; & l t ; / D i a g r a m O b j e c t K e y & g t ; & l t ; D i a g r a m O b j e c t K e y & g t ; & l t ; K e y & g t ; T a b l e s \ T R A M A _ B A S E _ I T S _ V I H _ R P T 1 1 _ H E P A T I T I S _ C _ C O N S O L I D A D O \ C o l u m n s \ p a i s & l t ; / K e y & g t ; & l t ; / D i a g r a m O b j e c t K e y & g t ; & l t ; D i a g r a m O b j e c t K e y & g t ; & l t ; K e y & g t ; T a b l e s \ T R A M A _ B A S E _ I T S _ V I H _ R P T 1 1 _ H E P A T I T I S _ C _ C O N S O L I D A D O \ C o l u m n s \ U P S & l t ; / K e y & g t ; & l t ; / D i a g r a m O b j e c t K e y & g t ; & l t ; D i a g r a m O b j e c t K e y & g t ; & l t ; K e y & g t ; T a b l e s \ T R A M A _ B A S E _ I T S _ V I H _ R P T 1 1 _ H E P A T I T I S _ C _ C O N S O L I D A D O \ C o l u m n s \ D i a g n o s t i c o & l t ; / K e y & g t ; & l t ; / D i a g r a m O b j e c t K e y & g t ; & l t ; D i a g r a m O b j e c t K e y & g t ; & l t ; K e y & g t ; T a b l e s \ T R A M A _ B A S E _ I T S _ V I H _ R P T 1 1 _ H E P A T I T I S _ C _ C O N S O L I D A D O \ C o l u m n s \ E d a d & l t ; / K e y & g t ; & l t ; / D i a g r a m O b j e c t K e y & g t ; & l t ; D i a g r a m O b j e c t K e y & g t ; & l t ; K e y & g t ; T a b l e s \ T R A M A _ B A S E _ I T S _ V I H _ R P T 1 1 _ H E P A T I T I S _ C _ C O N S O L I D A D O \ C o l u m n s \ C a s o s & l t ; / K e y & g t ; & l t ; / D i a g r a m O b j e c t K e y & g t ; & l t ; D i a g r a m O b j e c t K e y & g t ; & l t ; K e y & g t ; T a b l e s \ T R A M A _ B A S E _ I T S _ V I H _ R P T 1 0 _ T R A B A J A D O R E S _ S E X U A L E S _ T R A N S _ I T S _ T R A T A D O S _ C O N S O L I D A D O & l t ; / K e y & g t ; & l t ; / D i a g r a m O b j e c t K e y & g t ; & l t ; D i a g r a m O b j e c t K e y & g t ; & l t ; K e y & g t ; T a b l e s \ T R A M A _ B A S E _ I T S _ V I H _ R P T 1 0 _ T R A B A J A D O R E S _ S E X U A L E S _ T R A N S _ I T S _ T R A T A D O S _ C O N S O L I D A D O \ C o l u m n s \ r e n a e s & l t ; / K e y & g t ; & l t ; / D i a g r a m O b j e c t K e y & g t ; & l t ; D i a g r a m O b j e c t K e y & g t ; & l t ; K e y & g t ; T a b l e s \ T R A M A _ B A S E _ I T S _ V I H _ R P T 1 0 _ T R A B A J A D O R E S _ S E X U A L E S _ T R A N S _ I T S _ T R A T A D O S _ C O N S O L I D A D O \ C o l u m n s \ p e r i o d o & l t ; / K e y & g t ; & l t ; / D i a g r a m O b j e c t K e y & g t ; & l t ; D i a g r a m O b j e c t K e y & g t ; & l t ; K e y & g t ; T a b l e s \ T R A M A _ B A S E _ I T S _ V I H _ R P T 1 0 _ T R A B A J A D O R E S _ S E X U A L E S _ T R A N S _ I T S _ T R A T A D O S _ C O N S O L I D A D O \ C o l u m n s \ E t a p a & l t ; / K e y & g t ; & l t ; / D i a g r a m O b j e c t K e y & g t ; & l t ; D i a g r a m O b j e c t K e y & g t ; & l t ; K e y & g t ; T a b l e s \ T R A M A _ B A S E _ I T S _ V I H _ R P T 1 0 _ T R A B A J A D O R E S _ S E X U A L E S _ T R A N S _ I T S _ T R A T A D O S _ C O N S O L I D A D O \ C o l u m n s \ s e x o & l t ; / K e y & g t ; & l t ; / D i a g r a m O b j e c t K e y & g t ; & l t ; D i a g r a m O b j e c t K e y & g t ; & l t ; K e y & g t ; T a b l e s \ T R A M A _ B A S E _ I T S _ V I H _ R P T 1 0 _ T R A B A J A D O R E S _ S E X U A L E S _ T R A N S _ I T S _ T R A T A D O S _ C O N S O L I D A D O \ C o l u m n s \ e t & l t ; / K e y & g t ; & l t ; / D i a g r a m O b j e c t K e y & g t ; & l t ; D i a g r a m O b j e c t K e y & g t ; & l t ; K e y & g t ; T a b l e s \ T R A M A _ B A S E _ I T S _ V I H _ R P T 1 0 _ T R A B A J A D O R E S _ S E X U A L E S _ T R A N S _ I T S _ T R A T A D O S _ C O N S O L I D A D O \ C o l u m n s \ f i & l t ; / K e y & g t ; & l t ; / D i a g r a m O b j e c t K e y & g t ; & l t ; D i a g r a m O b j e c t K e y & g t ; & l t ; K e y & g t ; T a b l e s \ T R A M A _ B A S E _ I T S _ V I H _ R P T 1 0 _ T R A B A J A D O R E S _ S E X U A L E S _ T R A N S _ I T S _ T R A T A D O S _ C O N S O L I D A D O \ C o l u m n s \ p a i s & l t ; / K e y & g t ; & l t ; / D i a g r a m O b j e c t K e y & g t ; & l t ; D i a g r a m O b j e c t K e y & g t ; & l t ; K e y & g t ; T a b l e s \ T R A M A _ B A S E _ I T S _ V I H _ R P T 1 0 _ T R A B A J A D O R E S _ S E X U A L E S _ T R A N S _ I T S _ T R A T A D O S _ C O N S O L I D A D O \ C o l u m n s \ U P S & l t ; / K e y & g t ; & l t ; / D i a g r a m O b j e c t K e y & g t ; & l t ; D i a g r a m O b j e c t K e y & g t ; & l t ; K e y & g t ; T a b l e s \ T R A M A _ B A S E _ I T S _ V I H _ R P T 1 0 _ T R A B A J A D O R E S _ S E X U A L E S _ T R A N S _ I T S _ T R A T A D O S _ C O N S O L I D A D O \ C o l u m n s \ C o n d i c i o n & l t ; / K e y & g t ; & l t ; / D i a g r a m O b j e c t K e y & g t ; & l t ; D i a g r a m O b j e c t K e y & g t ; & l t ; K e y & g t ; T a b l e s \ T R A M A _ B A S E _ I T S _ V I H _ R P T 1 0 _ T R A B A J A D O R E S _ S E X U A L E S _ T R A N S _ I T S _ T R A T A D O S _ C O N S O L I D A D O \ C o l u m n s \ D i a g n o s t i c o & l t ; / K e y & g t ; & l t ; / D i a g r a m O b j e c t K e y & g t ; & l t ; D i a g r a m O b j e c t K e y & g t ; & l t ; K e y & g t ; T a b l e s \ T R A M A _ B A S E _ I T S _ V I H _ R P T 1 0 _ T R A B A J A D O R E S _ S E X U A L E S _ T R A N S _ I T S _ T R A T A D O S _ C O N S O L I D A D O \ C o l u m n s \ G r u p o & l t ; / K e y & g t ; & l t ; / D i a g r a m O b j e c t K e y & g t ; & l t ; D i a g r a m O b j e c t K e y & g t ; & l t ; K e y & g t ; T a b l e s \ T R A M A _ B A S E _ I T S _ V I H _ R P T 1 0 _ T R A B A J A D O R E S _ S E X U A L E S _ T R A N S _ I T S _ T R A T A D O S _ C O N S O L I D A D O \ C o l u m n s \ E d a d & l t ; / K e y & g t ; & l t ; / D i a g r a m O b j e c t K e y & g t ; & l t ; D i a g r a m O b j e c t K e y & g t ; & l t ; K e y & g t ; T a b l e s \ T R A M A _ B A S E _ I T S _ V I H _ R P T 1 0 _ T R A B A J A D O R E S _ S E X U A L E S _ T R A N S _ I T S _ T R A T A D O S _ C O N S O L I D A D O \ C o l u m n s \ C a s o s & l t ; / K e y & g t ; & l t ; / D i a g r a m O b j e c t K e y & g t ; & l t ; D i a g r a m O b j e c t K e y & g t ; & l t ; K e y & g t ; T a b l e s \ T R A M A _ B A S E _ I T S _ V I H _ R P T 1 0 _ T R A B A J A D O R E S _ S E X U A L E S _ T R A N S _ I T S _ C O N S O L I D A D O & l t ; / K e y & g t ; & l t ; / D i a g r a m O b j e c t K e y & g t ; & l t ; D i a g r a m O b j e c t K e y & g t ; & l t ; K e y & g t ; T a b l e s \ T R A M A _ B A S E _ I T S _ V I H _ R P T 1 0 _ T R A B A J A D O R E S _ S E X U A L E S _ T R A N S _ I T S _ C O N S O L I D A D O \ C o l u m n s \ r e n a e s & l t ; / K e y & g t ; & l t ; / D i a g r a m O b j e c t K e y & g t ; & l t ; D i a g r a m O b j e c t K e y & g t ; & l t ; K e y & g t ; T a b l e s \ T R A M A _ B A S E _ I T S _ V I H _ R P T 1 0 _ T R A B A J A D O R E S _ S E X U A L E S _ T R A N S _ I T S _ C O N S O L I D A D O \ C o l u m n s \ p e r i o d o & l t ; / K e y & g t ; & l t ; / D i a g r a m O b j e c t K e y & g t ; & l t ; D i a g r a m O b j e c t K e y & g t ; & l t ; K e y & g t ; T a b l e s \ T R A M A _ B A S E _ I T S _ V I H _ R P T 1 0 _ T R A B A J A D O R E S _ S E X U A L E S _ T R A N S _ I T S _ C O N S O L I D A D O \ C o l u m n s \ E t a p a & l t ; / K e y & g t ; & l t ; / D i a g r a m O b j e c t K e y & g t ; & l t ; D i a g r a m O b j e c t K e y & g t ; & l t ; K e y & g t ; T a b l e s \ T R A M A _ B A S E _ I T S _ V I H _ R P T 1 0 _ T R A B A J A D O R E S _ S E X U A L E S _ T R A N S _ I T S _ C O N S O L I D A D O \ C o l u m n s \ s e x o & l t ; / K e y & g t ; & l t ; / D i a g r a m O b j e c t K e y & g t ; & l t ; D i a g r a m O b j e c t K e y & g t ; & l t ; K e y & g t ; T a b l e s \ T R A M A _ B A S E _ I T S _ V I H _ R P T 1 0 _ T R A B A J A D O R E S _ S E X U A L E S _ T R A N S _ I T S _ C O N S O L I D A D O \ C o l u m n s \ e t & l t ; / K e y & g t ; & l t ; / D i a g r a m O b j e c t K e y & g t ; & l t ; D i a g r a m O b j e c t K e y & g t ; & l t ; K e y & g t ; T a b l e s \ T R A M A _ B A S E _ I T S _ V I H _ R P T 1 0 _ T R A B A J A D O R E S _ S E X U A L E S _ T R A N S _ I T S _ C O N S O L I D A D O \ C o l u m n s \ f i & l t ; / K e y & g t ; & l t ; / D i a g r a m O b j e c t K e y & g t ; & l t ; D i a g r a m O b j e c t K e y & g t ; & l t ; K e y & g t ; T a b l e s \ T R A M A _ B A S E _ I T S _ V I H _ R P T 1 0 _ T R A B A J A D O R E S _ S E X U A L E S _ T R A N S _ I T S _ C O N S O L I D A D O \ C o l u m n s \ p a i s & l t ; / K e y & g t ; & l t ; / D i a g r a m O b j e c t K e y & g t ; & l t ; D i a g r a m O b j e c t K e y & g t ; & l t ; K e y & g t ; T a b l e s \ T R A M A _ B A S E _ I T S _ V I H _ R P T 1 0 _ T R A B A J A D O R E S _ S E X U A L E S _ T R A N S _ I T S _ C O N S O L I D A D O \ C o l u m n s \ U P S & l t ; / K e y & g t ; & l t ; / D i a g r a m O b j e c t K e y & g t ; & l t ; D i a g r a m O b j e c t K e y & g t ; & l t ; K e y & g t ; T a b l e s \ T R A M A _ B A S E _ I T S _ V I H _ R P T 1 0 _ T R A B A J A D O R E S _ S E X U A L E S _ T R A N S _ I T S _ C O N S O L I D A D O \ C o l u m n s \ D i a g n o s t i c o & l t ; / K e y & g t ; & l t ; / D i a g r a m O b j e c t K e y & g t ; & l t ; D i a g r a m O b j e c t K e y & g t ; & l t ; K e y & g t ; T a b l e s \ T R A M A _ B A S E _ I T S _ V I H _ R P T 1 0 _ T R A B A J A D O R E S _ S E X U A L E S _ T R A N S _ I T S _ C O N S O L I D A D O \ C o l u m n s \ G r u p o & l t ; / K e y & g t ; & l t ; / D i a g r a m O b j e c t K e y & g t ; & l t ; D i a g r a m O b j e c t K e y & g t ; & l t ; K e y & g t ; T a b l e s \ T R A M A _ B A S E _ I T S _ V I H _ R P T 1 0 _ T R A B A J A D O R E S _ S E X U A L E S _ T R A N S _ I T S _ C O N S O L I D A D O \ C o l u m n s \ E d a d & l t ; / K e y & g t ; & l t ; / D i a g r a m O b j e c t K e y & g t ; & l t ; D i a g r a m O b j e c t K e y & g t ; & l t ; K e y & g t ; T a b l e s \ T R A M A _ B A S E _ I T S _ V I H _ R P T 1 0 _ T R A B A J A D O R E S _ S E X U A L E S _ T R A N S _ I T S _ C O N S O L I D A D O \ C o l u m n s \ C a s o s & l t ; / K e y & g t ; & l t ; / D i a g r a m O b j e c t K e y & g t ; & l t ; D i a g r a m O b j e c t K e y & g t ; & l t ; K e y & g t ; T a b l e s \ T R A M A _ B A S E _ I T S _ V I H _ R P T 0 9 _ T R A N S _ C O N S O L I D A D O & l t ; / K e y & g t ; & l t ; / D i a g r a m O b j e c t K e y & g t ; & l t ; D i a g r a m O b j e c t K e y & g t ; & l t ; K e y & g t ; T a b l e s \ T R A M A _ B A S E _ I T S _ V I H _ R P T 0 9 _ T R A N S _ C O N S O L I D A D O \ C o l u m n s \ r e n a e s & l t ; / K e y & g t ; & l t ; / D i a g r a m O b j e c t K e y & g t ; & l t ; D i a g r a m O b j e c t K e y & g t ; & l t ; K e y & g t ; T a b l e s \ T R A M A _ B A S E _ I T S _ V I H _ R P T 0 9 _ T R A N S _ C O N S O L I D A D O \ C o l u m n s \ p e r i o d o & l t ; / K e y & g t ; & l t ; / D i a g r a m O b j e c t K e y & g t ; & l t ; D i a g r a m O b j e c t K e y & g t ; & l t ; K e y & g t ; T a b l e s \ T R A M A _ B A S E _ I T S _ V I H _ R P T 0 9 _ T R A N S _ C O N S O L I D A D O \ C o l u m n s \ E t a p a & l t ; / K e y & g t ; & l t ; / D i a g r a m O b j e c t K e y & g t ; & l t ; D i a g r a m O b j e c t K e y & g t ; & l t ; K e y & g t ; T a b l e s \ T R A M A _ B A S E _ I T S _ V I H _ R P T 0 9 _ T R A N S _ C O N S O L I D A D O \ C o l u m n s \ S e x o & l t ; / K e y & g t ; & l t ; / D i a g r a m O b j e c t K e y & g t ; & l t ; D i a g r a m O b j e c t K e y & g t ; & l t ; K e y & g t ; T a b l e s \ T R A M A _ B A S E _ I T S _ V I H _ R P T 0 9 _ T R A N S _ C O N S O L I D A D O \ C o l u m n s \ E t & l t ; / K e y & g t ; & l t ; / D i a g r a m O b j e c t K e y & g t ; & l t ; D i a g r a m O b j e c t K e y & g t ; & l t ; K e y & g t ; T a b l e s \ T R A M A _ B A S E _ I T S _ V I H _ R P T 0 9 _ T R A N S _ C O N S O L I D A D O \ C o l u m n s \ F i & l t ; / K e y & g t ; & l t ; / D i a g r a m O b j e c t K e y & g t ; & l t ; D i a g r a m O b j e c t K e y & g t ; & l t ; K e y & g t ; T a b l e s \ T R A M A _ B A S E _ I T S _ V I H _ R P T 0 9 _ T R A N S _ C O N S O L I D A D O \ C o l u m n s \ p a i s & l t ; / K e y & g t ; & l t ; / D i a g r a m O b j e c t K e y & g t ; & l t ; D i a g r a m O b j e c t K e y & g t ; & l t ; K e y & g t ; T a b l e s \ T R A M A _ B A S E _ I T S _ V I H _ R P T 0 9 _ T R A N S _ C O N S O L I D A D O \ C o l u m n s \ U P S & l t ; / K e y & g t ; & l t ; / D i a g r a m O b j e c t K e y & g t ; & l t ; D i a g r a m O b j e c t K e y & g t ; & l t ; K e y & g t ; T a b l e s \ T R A M A _ B A S E _ I T S _ V I H _ R P T 0 9 _ T R A N S _ C O N S O L I D A D O \ C o l u m n s \ D i a g n o s t i c o & l t ; / K e y & g t ; & l t ; / D i a g r a m O b j e c t K e y & g t ; & l t ; D i a g r a m O b j e c t K e y & g t ; & l t ; K e y & g t ; T a b l e s \ T R A M A _ B A S E _ I T S _ V I H _ R P T 0 9 _ T R A N S _ C O N S O L I D A D O \ C o l u m n s \ G r u p o & l t ; / K e y & g t ; & l t ; / D i a g r a m O b j e c t K e y & g t ; & l t ; D i a g r a m O b j e c t K e y & g t ; & l t ; K e y & g t ; T a b l e s \ T R A M A _ B A S E _ I T S _ V I H _ R P T 0 9 _ T R A N S _ C O N S O L I D A D O \ C o l u m n s \ E d a d & l t ; / K e y & g t ; & l t ; / D i a g r a m O b j e c t K e y & g t ; & l t ; D i a g r a m O b j e c t K e y & g t ; & l t ; K e y & g t ; T a b l e s \ T R A M A _ B A S E _ I T S _ V I H _ R P T 0 9 _ T R A N S _ C O N S O L I D A D O \ C o l u m n s \ C a s o s & l t ; / K e y & g t ; & l t ; / D i a g r a m O b j e c t K e y & g t ; & l t ; D i a g r a m O b j e c t K e y & g t ; & l t ; K e y & g t ; T a b l e s \ T R A M A _ B A S E _ I T S _ V I H _ R P T 0 8 _ T R A B A J A D O R E S _ S E X U A L E S _ I T S _ C O N S O L I D A D O & l t ; / K e y & g t ; & l t ; / D i a g r a m O b j e c t K e y & g t ; & l t ; D i a g r a m O b j e c t K e y & g t ; & l t ; K e y & g t ; T a b l e s \ T R A M A _ B A S E _ I T S _ V I H _ R P T 0 8 _ T R A B A J A D O R E S _ S E X U A L E S _ I T S _ C O N S O L I D A D O \ C o l u m n s \ r e n a e s & l t ; / K e y & g t ; & l t ; / D i a g r a m O b j e c t K e y & g t ; & l t ; D i a g r a m O b j e c t K e y & g t ; & l t ; K e y & g t ; T a b l e s \ T R A M A _ B A S E _ I T S _ V I H _ R P T 0 8 _ T R A B A J A D O R E S _ S E X U A L E S _ I T S _ C O N S O L I D A D O \ C o l u m n s \ p e r i o d o & l t ; / K e y & g t ; & l t ; / D i a g r a m O b j e c t K e y & g t ; & l t ; D i a g r a m O b j e c t K e y & g t ; & l t ; K e y & g t ; T a b l e s \ T R A M A _ B A S E _ I T S _ V I H _ R P T 0 8 _ T R A B A J A D O R E S _ S E X U A L E S _ I T S _ C O N S O L I D A D O \ C o l u m n s \ E t a p a & l t ; / K e y & g t ; & l t ; / D i a g r a m O b j e c t K e y & g t ; & l t ; D i a g r a m O b j e c t K e y & g t ; & l t ; K e y & g t ; T a b l e s \ T R A M A _ B A S E _ I T S _ V I H _ R P T 0 8 _ T R A B A J A D O R E S _ S E X U A L E S _ I T S _ C O N S O L I D A D O \ C o l u m n s \ s e x o & l t ; / K e y & g t ; & l t ; / D i a g r a m O b j e c t K e y & g t ; & l t ; D i a g r a m O b j e c t K e y & g t ; & l t ; K e y & g t ; T a b l e s \ T R A M A _ B A S E _ I T S _ V I H _ R P T 0 8 _ T R A B A J A D O R E S _ S E X U A L E S _ I T S _ C O N S O L I D A D O \ C o l u m n s \ e t & l t ; / K e y & g t ; & l t ; / D i a g r a m O b j e c t K e y & g t ; & l t ; D i a g r a m O b j e c t K e y & g t ; & l t ; K e y & g t ; T a b l e s \ T R A M A _ B A S E _ I T S _ V I H _ R P T 0 8 _ T R A B A J A D O R E S _ S E X U A L E S _ I T S _ C O N S O L I D A D O \ C o l u m n s \ f i & l t ; / K e y & g t ; & l t ; / D i a g r a m O b j e c t K e y & g t ; & l t ; D i a g r a m O b j e c t K e y & g t ; & l t ; K e y & g t ; T a b l e s \ T R A M A _ B A S E _ I T S _ V I H _ R P T 0 8 _ T R A B A J A D O R E S _ S E X U A L E S _ I T S _ C O N S O L I D A D O \ C o l u m n s \ p a i s & l t ; / K e y & g t ; & l t ; / D i a g r a m O b j e c t K e y & g t ; & l t ; D i a g r a m O b j e c t K e y & g t ; & l t ; K e y & g t ; T a b l e s \ T R A M A _ B A S E _ I T S _ V I H _ R P T 0 8 _ T R A B A J A D O R E S _ S E X U A L E S _ I T S _ C O N S O L I D A D O \ C o l u m n s \ U P S & l t ; / K e y & g t ; & l t ; / D i a g r a m O b j e c t K e y & g t ; & l t ; D i a g r a m O b j e c t K e y & g t ; & l t ; K e y & g t ; T a b l e s \ T R A M A _ B A S E _ I T S _ V I H _ R P T 0 8 _ T R A B A J A D O R E S _ S E X U A L E S _ I T S _ C O N S O L I D A D O \ C o l u m n s \ D i a g n o s t i c o & l t ; / K e y & g t ; & l t ; / D i a g r a m O b j e c t K e y & g t ; & l t ; D i a g r a m O b j e c t K e y & g t ; & l t ; K e y & g t ; T a b l e s \ T R A M A _ B A S E _ I T S _ V I H _ R P T 0 8 _ T R A B A J A D O R E S _ S E X U A L E S _ I T S _ C O N S O L I D A D O \ C o l u m n s \ G r u p o & l t ; / K e y & g t ; & l t ; / D i a g r a m O b j e c t K e y & g t ; & l t ; D i a g r a m O b j e c t K e y & g t ; & l t ; K e y & g t ; T a b l e s \ T R A M A _ B A S E _ I T S _ V I H _ R P T 0 8 _ T R A B A J A D O R E S _ S E X U A L E S _ I T S _ C O N S O L I D A D O \ C o l u m n s \ E d a d & l t ; / K e y & g t ; & l t ; / D i a g r a m O b j e c t K e y & g t ; & l t ; D i a g r a m O b j e c t K e y & g t ; & l t ; K e y & g t ; T a b l e s \ T R A M A _ B A S E _ I T S _ V I H _ R P T 0 8 _ T R A B A J A D O R E S _ S E X U A L E S _ I T S _ C O N S O L I D A D O \ C o l u m n s \ C a s o s & l t ; / K e y & g t ; & l t ; / D i a g r a m O b j e c t K e y & g t ; & l t ; D i a g r a m O b j e c t K e y & g t ; & l t ; K e y & g t ; T a b l e s \ T R A M A _ B A S E _ I T S _ V I H _ R P T 0 8 _ 0 1 _ T R A B A J A D O R E S _ S E X U A L E S _ I T S _ T R A T A D O S _ C O N S O L I D A D O & l t ; / K e y & g t ; & l t ; / D i a g r a m O b j e c t K e y & g t ; & l t ; D i a g r a m O b j e c t K e y & g t ; & l t ; K e y & g t ; T a b l e s \ T R A M A _ B A S E _ I T S _ V I H _ R P T 0 8 _ 0 1 _ T R A B A J A D O R E S _ S E X U A L E S _ I T S _ T R A T A D O S _ C O N S O L I D A D O \ C o l u m n s \ r e n a e s & l t ; / K e y & g t ; & l t ; / D i a g r a m O b j e c t K e y & g t ; & l t ; D i a g r a m O b j e c t K e y & g t ; & l t ; K e y & g t ; T a b l e s \ T R A M A _ B A S E _ I T S _ V I H _ R P T 0 8 _ 0 1 _ T R A B A J A D O R E S _ S E X U A L E S _ I T S _ T R A T A D O S _ C O N S O L I D A D O \ C o l u m n s \ p e r i o d o & l t ; / K e y & g t ; & l t ; / D i a g r a m O b j e c t K e y & g t ; & l t ; D i a g r a m O b j e c t K e y & g t ; & l t ; K e y & g t ; T a b l e s \ T R A M A _ B A S E _ I T S _ V I H _ R P T 0 8 _ 0 1 _ T R A B A J A D O R E S _ S E X U A L E S _ I T S _ T R A T A D O S _ C O N S O L I D A D O \ C o l u m n s \ E t a p a & l t ; / K e y & g t ; & l t ; / D i a g r a m O b j e c t K e y & g t ; & l t ; D i a g r a m O b j e c t K e y & g t ; & l t ; K e y & g t ; T a b l e s \ T R A M A _ B A S E _ I T S _ V I H _ R P T 0 8 _ 0 1 _ T R A B A J A D O R E S _ S E X U A L E S _ I T S _ T R A T A D O S _ C O N S O L I D A D O \ C o l u m n s \ s e x o & l t ; / K e y & g t ; & l t ; / D i a g r a m O b j e c t K e y & g t ; & l t ; D i a g r a m O b j e c t K e y & g t ; & l t ; K e y & g t ; T a b l e s \ T R A M A _ B A S E _ I T S _ V I H _ R P T 0 8 _ 0 1 _ T R A B A J A D O R E S _ S E X U A L E S _ I T S _ T R A T A D O S _ C O N S O L I D A D O \ C o l u m n s \ e t & l t ; / K e y & g t ; & l t ; / D i a g r a m O b j e c t K e y & g t ; & l t ; D i a g r a m O b j e c t K e y & g t ; & l t ; K e y & g t ; T a b l e s \ T R A M A _ B A S E _ I T S _ V I H _ R P T 0 8 _ 0 1 _ T R A B A J A D O R E S _ S E X U A L E S _ I T S _ T R A T A D O S _ C O N S O L I D A D O \ C o l u m n s \ f i & l t ; / K e y & g t ; & l t ; / D i a g r a m O b j e c t K e y & g t ; & l t ; D i a g r a m O b j e c t K e y & g t ; & l t ; K e y & g t ; T a b l e s \ T R A M A _ B A S E _ I T S _ V I H _ R P T 0 8 _ 0 1 _ T R A B A J A D O R E S _ S E X U A L E S _ I T S _ T R A T A D O S _ C O N S O L I D A D O \ C o l u m n s \ p a i s & l t ; / K e y & g t ; & l t ; / D i a g r a m O b j e c t K e y & g t ; & l t ; D i a g r a m O b j e c t K e y & g t ; & l t ; K e y & g t ; T a b l e s \ T R A M A _ B A S E _ I T S _ V I H _ R P T 0 8 _ 0 1 _ T R A B A J A D O R E S _ S E X U A L E S _ I T S _ T R A T A D O S _ C O N S O L I D A D O \ C o l u m n s \ U P S & l t ; / K e y & g t ; & l t ; / D i a g r a m O b j e c t K e y & g t ; & l t ; D i a g r a m O b j e c t K e y & g t ; & l t ; K e y & g t ; T a b l e s \ T R A M A _ B A S E _ I T S _ V I H _ R P T 0 8 _ 0 1 _ T R A B A J A D O R E S _ S E X U A L E S _ I T S _ T R A T A D O S _ C O N S O L I D A D O \ C o l u m n s \ C o n d i c i o n & l t ; / K e y & g t ; & l t ; / D i a g r a m O b j e c t K e y & g t ; & l t ; D i a g r a m O b j e c t K e y & g t ; & l t ; K e y & g t ; T a b l e s \ T R A M A _ B A S E _ I T S _ V I H _ R P T 0 8 _ 0 1 _ T R A B A J A D O R E S _ S E X U A L E S _ I T S _ T R A T A D O S _ C O N S O L I D A D O \ C o l u m n s \ D i a g n o s t i c o & l t ; / K e y & g t ; & l t ; / D i a g r a m O b j e c t K e y & g t ; & l t ; D i a g r a m O b j e c t K e y & g t ; & l t ; K e y & g t ; T a b l e s \ T R A M A _ B A S E _ I T S _ V I H _ R P T 0 8 _ 0 1 _ T R A B A J A D O R E S _ S E X U A L E S _ I T S _ T R A T A D O S _ C O N S O L I D A D O \ C o l u m n s \ G r u p o & l t ; / K e y & g t ; & l t ; / D i a g r a m O b j e c t K e y & g t ; & l t ; D i a g r a m O b j e c t K e y & g t ; & l t ; K e y & g t ; T a b l e s \ T R A M A _ B A S E _ I T S _ V I H _ R P T 0 8 _ 0 1 _ T R A B A J A D O R E S _ S E X U A L E S _ I T S _ T R A T A D O S _ C O N S O L I D A D O \ C o l u m n s \ E d a d & l t ; / K e y & g t ; & l t ; / D i a g r a m O b j e c t K e y & g t ; & l t ; D i a g r a m O b j e c t K e y & g t ; & l t ; K e y & g t ; T a b l e s \ T R A M A _ B A S E _ I T S _ V I H _ R P T 0 8 _ 0 1 _ T R A B A J A D O R E S _ S E X U A L E S _ I T S _ T R A T A D O S _ C O N S O L I D A D O \ C o l u m n s \ C a s o s & l t ; / K e y & g t ; & l t ; / D i a g r a m O b j e c t K e y & g t ; & l t ; D i a g r a m O b j e c t K e y & g t ; & l t ; K e y & g t ; T a b l e s \ T R A M A _ B A S E _ I T S _ V I H _ R P T 0 7 _ T R A B A J A D O R E S _ S E X U A L E S _ C O N S O L I D A D O & l t ; / K e y & g t ; & l t ; / D i a g r a m O b j e c t K e y & g t ; & l t ; D i a g r a m O b j e c t K e y & g t ; & l t ; K e y & g t ; T a b l e s \ T R A M A _ B A S E _ I T S _ V I H _ R P T 0 7 _ T R A B A J A D O R E S _ S E X U A L E S _ C O N S O L I D A D O \ C o l u m n s \ r e n a e s & l t ; / K e y & g t ; & l t ; / D i a g r a m O b j e c t K e y & g t ; & l t ; D i a g r a m O b j e c t K e y & g t ; & l t ; K e y & g t ; T a b l e s \ T R A M A _ B A S E _ I T S _ V I H _ R P T 0 7 _ T R A B A J A D O R E S _ S E X U A L E S _ C O N S O L I D A D O \ C o l u m n s \ p e r i o d o & l t ; / K e y & g t ; & l t ; / D i a g r a m O b j e c t K e y & g t ; & l t ; D i a g r a m O b j e c t K e y & g t ; & l t ; K e y & g t ; T a b l e s \ T R A M A _ B A S E _ I T S _ V I H _ R P T 0 7 _ T R A B A J A D O R E S _ S E X U A L E S _ C O N S O L I D A D O \ C o l u m n s \ E t a p a & l t ; / K e y & g t ; & l t ; / D i a g r a m O b j e c t K e y & g t ; & l t ; D i a g r a m O b j e c t K e y & g t ; & l t ; K e y & g t ; T a b l e s \ T R A M A _ B A S E _ I T S _ V I H _ R P T 0 7 _ T R A B A J A D O R E S _ S E X U A L E S _ C O N S O L I D A D O \ C o l u m n s \ S e x o & l t ; / K e y & g t ; & l t ; / D i a g r a m O b j e c t K e y & g t ; & l t ; D i a g r a m O b j e c t K e y & g t ; & l t ; K e y & g t ; T a b l e s \ T R A M A _ B A S E _ I T S _ V I H _ R P T 0 7 _ T R A B A J A D O R E S _ S E X U A L E S _ C O N S O L I D A D O \ C o l u m n s \ E t & l t ; / K e y & g t ; & l t ; / D i a g r a m O b j e c t K e y & g t ; & l t ; D i a g r a m O b j e c t K e y & g t ; & l t ; K e y & g t ; T a b l e s \ T R A M A _ B A S E _ I T S _ V I H _ R P T 0 7 _ T R A B A J A D O R E S _ S E X U A L E S _ C O N S O L I D A D O \ C o l u m n s \ F i & l t ; / K e y & g t ; & l t ; / D i a g r a m O b j e c t K e y & g t ; & l t ; D i a g r a m O b j e c t K e y & g t ; & l t ; K e y & g t ; T a b l e s \ T R A M A _ B A S E _ I T S _ V I H _ R P T 0 7 _ T R A B A J A D O R E S _ S E X U A L E S _ C O N S O L I D A D O \ C o l u m n s \ p a i s & l t ; / K e y & g t ; & l t ; / D i a g r a m O b j e c t K e y & g t ; & l t ; D i a g r a m O b j e c t K e y & g t ; & l t ; K e y & g t ; T a b l e s \ T R A M A _ B A S E _ I T S _ V I H _ R P T 0 7 _ T R A B A J A D O R E S _ S E X U A L E S _ C O N S O L I D A D O \ C o l u m n s \ U P S & l t ; / K e y & g t ; & l t ; / D i a g r a m O b j e c t K e y & g t ; & l t ; D i a g r a m O b j e c t K e y & g t ; & l t ; K e y & g t ; T a b l e s \ T R A M A _ B A S E _ I T S _ V I H _ R P T 0 7 _ T R A B A J A D O R E S _ S E X U A L E S _ C O N S O L I D A D O \ C o l u m n s \ D i a g n o s t i c o & l t ; / K e y & g t ; & l t ; / D i a g r a m O b j e c t K e y & g t ; & l t ; D i a g r a m O b j e c t K e y & g t ; & l t ; K e y & g t ; T a b l e s \ T R A M A _ B A S E _ I T S _ V I H _ R P T 0 7 _ T R A B A J A D O R E S _ S E X U A L E S _ C O N S O L I D A D O \ C o l u m n s \ G r u p o & l t ; / K e y & g t ; & l t ; / D i a g r a m O b j e c t K e y & g t ; & l t ; D i a g r a m O b j e c t K e y & g t ; & l t ; K e y & g t ; T a b l e s \ T R A M A _ B A S E _ I T S _ V I H _ R P T 0 7 _ T R A B A J A D O R E S _ S E X U A L E S _ C O N S O L I D A D O \ C o l u m n s \ E d a d & l t ; / K e y & g t ; & l t ; / D i a g r a m O b j e c t K e y & g t ; & l t ; D i a g r a m O b j e c t K e y & g t ; & l t ; K e y & g t ; T a b l e s \ T R A M A _ B A S E _ I T S _ V I H _ R P T 0 7 _ T R A B A J A D O R E S _ S E X U A L E S _ C O N S O L I D A D O \ C o l u m n s \ C a s o s & l t ; / K e y & g t ; & l t ; / D i a g r a m O b j e c t K e y & g t ; & l t ; D i a g r a m O b j e c t K e y & g t ; & l t ; K e y & g t ; T a b l e s \ T R A M A _ B A S E _ I T S _ V I H _ R P T 0 6 _ 0 3 _ G E S T A N T E S _ R N _ C O N S O L I D A D O & l t ; / K e y & g t ; & l t ; / D i a g r a m O b j e c t K e y & g t ; & l t ; D i a g r a m O b j e c t K e y & g t ; & l t ; K e y & g t ; T a b l e s \ T R A M A _ B A S E _ I T S _ V I H _ R P T 0 6 _ 0 3 _ G E S T A N T E S _ R N _ C O N S O L I D A D O \ C o l u m n s \ r e n a e s & l t ; / K e y & g t ; & l t ; / D i a g r a m O b j e c t K e y & g t ; & l t ; D i a g r a m O b j e c t K e y & g t ; & l t ; K e y & g t ; T a b l e s \ T R A M A _ B A S E _ I T S _ V I H _ R P T 0 6 _ 0 3 _ G E S T A N T E S _ R N _ C O N S O L I D A D O \ C o l u m n s \ p e r i o d o & l t ; / K e y & g t ; & l t ; / D i a g r a m O b j e c t K e y & g t ; & l t ; D i a g r a m O b j e c t K e y & g t ; & l t ; K e y & g t ; T a b l e s \ T R A M A _ B A S E _ I T S _ V I H _ R P T 0 6 _ 0 3 _ G E S T A N T E S _ R N _ C O N S O L I D A D O \ C o l u m n s \ E t a p a & l t ; / K e y & g t ; & l t ; / D i a g r a m O b j e c t K e y & g t ; & l t ; D i a g r a m O b j e c t K e y & g t ; & l t ; K e y & g t ; T a b l e s \ T R A M A _ B A S E _ I T S _ V I H _ R P T 0 6 _ 0 3 _ G E S T A N T E S _ R N _ C O N S O L I D A D O \ C o l u m n s \ S e x o & l t ; / K e y & g t ; & l t ; / D i a g r a m O b j e c t K e y & g t ; & l t ; D i a g r a m O b j e c t K e y & g t ; & l t ; K e y & g t ; T a b l e s \ T R A M A _ B A S E _ I T S _ V I H _ R P T 0 6 _ 0 3 _ G E S T A N T E S _ R N _ C O N S O L I D A D O \ C o l u m n s \ E t & l t ; / K e y & g t ; & l t ; / D i a g r a m O b j e c t K e y & g t ; & l t ; D i a g r a m O b j e c t K e y & g t ; & l t ; K e y & g t ; T a b l e s \ T R A M A _ B A S E _ I T S _ V I H _ R P T 0 6 _ 0 3 _ G E S T A N T E S _ R N _ C O N S O L I D A D O \ C o l u m n s \ F i & l t ; / K e y & g t ; & l t ; / D i a g r a m O b j e c t K e y & g t ; & l t ; D i a g r a m O b j e c t K e y & g t ; & l t ; K e y & g t ; T a b l e s \ T R A M A _ B A S E _ I T S _ V I H _ R P T 0 6 _ 0 3 _ G E S T A N T E S _ R N _ C O N S O L I D A D O \ C o l u m n s \ p a i s & l t ; / K e y & g t ; & l t ; / D i a g r a m O b j e c t K e y & g t ; & l t ; D i a g r a m O b j e c t K e y & g t ; & l t ; K e y & g t ; T a b l e s \ T R A M A _ B A S E _ I T S _ V I H _ R P T 0 6 _ 0 3 _ G E S T A N T E S _ R N _ C O N S O L I D A D O \ C o l u m n s \ U P S & l t ; / K e y & g t ; & l t ; / D i a g r a m O b j e c t K e y & g t ; & l t ; D i a g r a m O b j e c t K e y & g t ; & l t ; K e y & g t ; T a b l e s \ T R A M A _ B A S E _ I T S _ V I H _ R P T 0 6 _ 0 3 _ G E S T A N T E S _ R N _ C O N S O L I D A D O \ C o l u m n s \ D i a g n o s t i c o & l t ; / K e y & g t ; & l t ; / D i a g r a m O b j e c t K e y & g t ; & l t ; D i a g r a m O b j e c t K e y & g t ; & l t ; K e y & g t ; T a b l e s \ T R A M A _ B A S E _ I T S _ V I H _ R P T 0 6 _ 0 3 _ G E S T A N T E S _ R N _ C O N S O L I D A D O \ C o l u m n s \ E d a d & l t ; / K e y & g t ; & l t ; / D i a g r a m O b j e c t K e y & g t ; & l t ; D i a g r a m O b j e c t K e y & g t ; & l t ; K e y & g t ; T a b l e s \ T R A M A _ B A S E _ I T S _ V I H _ R P T 0 6 _ 0 3 _ G E S T A N T E S _ R N _ C O N S O L I D A D O \ C o l u m n s \ C a s o s & l t ; / K e y & g t ; & l t ; / D i a g r a m O b j e c t K e y & g t ; & l t ; D i a g r a m O b j e c t K e y & g t ; & l t ; K e y & g t ; T a b l e s \ T R A M A _ B A S E _ I T S _ V I H _ R P T 0 6 _ 0 3 _ G E S T A N T E S _ R N _ C O N S O L I D A D O \ M e a s u r e s \ S u m   o f   C a s o s   6 & l t ; / K e y & g t ; & l t ; / D i a g r a m O b j e c t K e y & g t ; & l t ; D i a g r a m O b j e c t K e y & g t ; & l t ; K e y & g t ; T a b l e s \ T R A M A _ B A S E _ I T S _ V I H _ R P T 0 6 _ 0 3 _ G E S T A N T E S _ R N _ C O N S O L I D A D O \ S u m   o f   C a s o s   6 \ A d d i t i o n a l   I n f o \ I m p l i c i t   C a l c u l a t e d   F i e l d & l t ; / K e y & g t ; & l t ; / D i a g r a m O b j e c t K e y & g t ; & l t ; D i a g r a m O b j e c t K e y & g t ; & l t ; K e y & g t ; T a b l e s \ T R A M A _ B A S E _ I T S _ V I H _ R P T 0 6 _ 0 2 _ G E S T A N T E S _ R N _ C O N S O L I D A D O & l t ; / K e y & g t ; & l t ; / D i a g r a m O b j e c t K e y & g t ; & l t ; D i a g r a m O b j e c t K e y & g t ; & l t ; K e y & g t ; T a b l e s \ T R A M A _ B A S E _ I T S _ V I H _ R P T 0 6 _ 0 2 _ G E S T A N T E S _ R N _ C O N S O L I D A D O \ C o l u m n s \ r e n a e s & l t ; / K e y & g t ; & l t ; / D i a g r a m O b j e c t K e y & g t ; & l t ; D i a g r a m O b j e c t K e y & g t ; & l t ; K e y & g t ; T a b l e s \ T R A M A _ B A S E _ I T S _ V I H _ R P T 0 6 _ 0 2 _ G E S T A N T E S _ R N _ C O N S O L I D A D O \ C o l u m n s \ p e r i o d o & l t ; / K e y & g t ; & l t ; / D i a g r a m O b j e c t K e y & g t ; & l t ; D i a g r a m O b j e c t K e y & g t ; & l t ; K e y & g t ; T a b l e s \ T R A M A _ B A S E _ I T S _ V I H _ R P T 0 6 _ 0 2 _ G E S T A N T E S _ R N _ C O N S O L I D A D O \ C o l u m n s \ E t a p a & l t ; / K e y & g t ; & l t ; / D i a g r a m O b j e c t K e y & g t ; & l t ; D i a g r a m O b j e c t K e y & g t ; & l t ; K e y & g t ; T a b l e s \ T R A M A _ B A S E _ I T S _ V I H _ R P T 0 6 _ 0 2 _ G E S T A N T E S _ R N _ C O N S O L I D A D O \ C o l u m n s \ s e x o & l t ; / K e y & g t ; & l t ; / D i a g r a m O b j e c t K e y & g t ; & l t ; D i a g r a m O b j e c t K e y & g t ; & l t ; K e y & g t ; T a b l e s \ T R A M A _ B A S E _ I T S _ V I H _ R P T 0 6 _ 0 2 _ G E S T A N T E S _ R N _ C O N S O L I D A D O \ C o l u m n s \ e t & l t ; / K e y & g t ; & l t ; / D i a g r a m O b j e c t K e y & g t ; & l t ; D i a g r a m O b j e c t K e y & g t ; & l t ; K e y & g t ; T a b l e s \ T R A M A _ B A S E _ I T S _ V I H _ R P T 0 6 _ 0 2 _ G E S T A N T E S _ R N _ C O N S O L I D A D O \ C o l u m n s \ f i & l t ; / K e y & g t ; & l t ; / D i a g r a m O b j e c t K e y & g t ; & l t ; D i a g r a m O b j e c t K e y & g t ; & l t ; K e y & g t ; T a b l e s \ T R A M A _ B A S E _ I T S _ V I H _ R P T 0 6 _ 0 2 _ G E S T A N T E S _ R N _ C O N S O L I D A D O \ C o l u m n s \ p a i s & l t ; / K e y & g t ; & l t ; / D i a g r a m O b j e c t K e y & g t ; & l t ; D i a g r a m O b j e c t K e y & g t ; & l t ; K e y & g t ; T a b l e s \ T R A M A _ B A S E _ I T S _ V I H _ R P T 0 6 _ 0 2 _ G E S T A N T E S _ R N _ C O N S O L I D A D O \ C o l u m n s \ U P S & l t ; / K e y & g t ; & l t ; / D i a g r a m O b j e c t K e y & g t ; & l t ; D i a g r a m O b j e c t K e y & g t ; & l t ; K e y & g t ; T a b l e s \ T R A M A _ B A S E _ I T S _ V I H _ R P T 0 6 _ 0 2 _ G E S T A N T E S _ R N _ C O N S O L I D A D O \ C o l u m n s \ D i a g n o s t i c o & l t ; / K e y & g t ; & l t ; / D i a g r a m O b j e c t K e y & g t ; & l t ; D i a g r a m O b j e c t K e y & g t ; & l t ; K e y & g t ; T a b l e s \ T R A M A _ B A S E _ I T S _ V I H _ R P T 0 6 _ 0 2 _ G E S T A N T E S _ R N _ C O N S O L I D A D O \ C o l u m n s \ T r i m e s t r e & l t ; / K e y & g t ; & l t ; / D i a g r a m O b j e c t K e y & g t ; & l t ; D i a g r a m O b j e c t K e y & g t ; & l t ; K e y & g t ; T a b l e s \ T R A M A _ B A S E _ I T S _ V I H _ R P T 0 6 _ 0 2 _ G E S T A N T E S _ R N _ C O N S O L I D A D O \ C o l u m n s \ E d a d & l t ; / K e y & g t ; & l t ; / D i a g r a m O b j e c t K e y & g t ; & l t ; D i a g r a m O b j e c t K e y & g t ; & l t ; K e y & g t ; T a b l e s \ T R A M A _ B A S E _ I T S _ V I H _ R P T 0 6 _ 0 2 _ G E S T A N T E S _ R N _ C O N S O L I D A D O \ C o l u m n s \ C a s o s & l t ; / K e y & g t ; & l t ; / D i a g r a m O b j e c t K e y & g t ; & l t ; D i a g r a m O b j e c t K e y & g t ; & l t ; K e y & g t ; T a b l e s \ T R A M A _ B A S E _ I T S _ V I H _ R P T 0 6 _ 0 1 _ G E S T A N T E S _ R N _ C O N S O L I D A D O & l t ; / K e y & g t ; & l t ; / D i a g r a m O b j e c t K e y & g t ; & l t ; D i a g r a m O b j e c t K e y & g t ; & l t ; K e y & g t ; T a b l e s \ T R A M A _ B A S E _ I T S _ V I H _ R P T 0 6 _ 0 1 _ G E S T A N T E S _ R N _ C O N S O L I D A D O \ C o l u m n s \ r e n a e s & l t ; / K e y & g t ; & l t ; / D i a g r a m O b j e c t K e y & g t ; & l t ; D i a g r a m O b j e c t K e y & g t ; & l t ; K e y & g t ; T a b l e s \ T R A M A _ B A S E _ I T S _ V I H _ R P T 0 6 _ 0 1 _ G E S T A N T E S _ R N _ C O N S O L I D A D O \ C o l u m n s \ p e r i o d o & l t ; / K e y & g t ; & l t ; / D i a g r a m O b j e c t K e y & g t ; & l t ; D i a g r a m O b j e c t K e y & g t ; & l t ; K e y & g t ; T a b l e s \ T R A M A _ B A S E _ I T S _ V I H _ R P T 0 6 _ 0 1 _ G E S T A N T E S _ R N _ C O N S O L I D A D O \ C o l u m n s \ E t a p a & l t ; / K e y & g t ; & l t ; / D i a g r a m O b j e c t K e y & g t ; & l t ; D i a g r a m O b j e c t K e y & g t ; & l t ; K e y & g t ; T a b l e s \ T R A M A _ B A S E _ I T S _ V I H _ R P T 0 6 _ 0 1 _ G E S T A N T E S _ R N _ C O N S O L I D A D O \ C o l u m n s \ S E X O & l t ; / K e y & g t ; & l t ; / D i a g r a m O b j e c t K e y & g t ; & l t ; D i a g r a m O b j e c t K e y & g t ; & l t ; K e y & g t ; T a b l e s \ T R A M A _ B A S E _ I T S _ V I H _ R P T 0 6 _ 0 1 _ G E S T A N T E S _ R N _ C O N S O L I D A D O \ C o l u m n s \ E T & l t ; / K e y & g t ; & l t ; / D i a g r a m O b j e c t K e y & g t ; & l t ; D i a g r a m O b j e c t K e y & g t ; & l t ; K e y & g t ; T a b l e s \ T R A M A _ B A S E _ I T S _ V I H _ R P T 0 6 _ 0 1 _ G E S T A N T E S _ R N _ C O N S O L I D A D O \ C o l u m n s \ F I & l t ; / K e y & g t ; & l t ; / D i a g r a m O b j e c t K e y & g t ; & l t ; D i a g r a m O b j e c t K e y & g t ; & l t ; K e y & g t ; T a b l e s \ T R A M A _ B A S E _ I T S _ V I H _ R P T 0 6 _ 0 1 _ G E S T A N T E S _ R N _ C O N S O L I D A D O \ C o l u m n s \ p a i s & l t ; / K e y & g t ; & l t ; / D i a g r a m O b j e c t K e y & g t ; & l t ; D i a g r a m O b j e c t K e y & g t ; & l t ; K e y & g t ; T a b l e s \ T R A M A _ B A S E _ I T S _ V I H _ R P T 0 6 _ 0 1 _ G E S T A N T E S _ R N _ C O N S O L I D A D O \ C o l u m n s \ U P S & l t ; / K e y & g t ; & l t ; / D i a g r a m O b j e c t K e y & g t ; & l t ; D i a g r a m O b j e c t K e y & g t ; & l t ; K e y & g t ; T a b l e s \ T R A M A _ B A S E _ I T S _ V I H _ R P T 0 6 _ 0 1 _ G E S T A N T E S _ R N _ C O N S O L I D A D O \ C o l u m n s \ D i a g n o s t i c o & l t ; / K e y & g t ; & l t ; / D i a g r a m O b j e c t K e y & g t ; & l t ; D i a g r a m O b j e c t K e y & g t ; & l t ; K e y & g t ; T a b l e s \ T R A M A _ B A S E _ I T S _ V I H _ R P T 0 6 _ 0 1 _ G E S T A N T E S _ R N _ C O N S O L I D A D O \ C o l u m n s \ E d a d & l t ; / K e y & g t ; & l t ; / D i a g r a m O b j e c t K e y & g t ; & l t ; D i a g r a m O b j e c t K e y & g t ; & l t ; K e y & g t ; T a b l e s \ T R A M A _ B A S E _ I T S _ V I H _ R P T 0 6 _ 0 1 _ G E S T A N T E S _ R N _ C O N S O L I D A D O \ C o l u m n s \ C a s o s & l t ; / K e y & g t ; & l t ; / D i a g r a m O b j e c t K e y & g t ; & l t ; D i a g r a m O b j e c t K e y & g t ; & l t ; K e y & g t ; T a b l e s \ T R A M A _ B A S E _ I T S _ V I H _ R P T 0 5 _ P V V I H _ A T E N C I O N _ I N T E G R A L _ C O N S O L I D A D O & l t ; / K e y & g t ; & l t ; / D i a g r a m O b j e c t K e y & g t ; & l t ; D i a g r a m O b j e c t K e y & g t ; & l t ; K e y & g t ; T a b l e s \ T R A M A _ B A S E _ I T S _ V I H _ R P T 0 5 _ P V V I H _ A T E N C I O N _ I N T E G R A L _ C O N S O L I D A D O \ C o l u m n s \ r e n a e s & l t ; / K e y & g t ; & l t ; / D i a g r a m O b j e c t K e y & g t ; & l t ; D i a g r a m O b j e c t K e y & g t ; & l t ; K e y & g t ; T a b l e s \ T R A M A _ B A S E _ I T S _ V I H _ R P T 0 5 _ P V V I H _ A T E N C I O N _ I N T E G R A L _ C O N S O L I D A D O \ C o l u m n s \ p e r i o d o & l t ; / K e y & g t ; & l t ; / D i a g r a m O b j e c t K e y & g t ; & l t ; D i a g r a m O b j e c t K e y & g t ; & l t ; K e y & g t ; T a b l e s \ T R A M A _ B A S E _ I T S _ V I H _ R P T 0 5 _ P V V I H _ A T E N C I O N _ I N T E G R A L _ C O N S O L I D A D O \ C o l u m n s \ E t a p a & l t ; / K e y & g t ; & l t ; / D i a g r a m O b j e c t K e y & g t ; & l t ; D i a g r a m O b j e c t K e y & g t ; & l t ; K e y & g t ; T a b l e s \ T R A M A _ B A S E _ I T S _ V I H _ R P T 0 5 _ P V V I H _ A T E N C I O N _ I N T E G R A L _ C O N S O L I D A D O \ C o l u m n s \ S E X O & l t ; / K e y & g t ; & l t ; / D i a g r a m O b j e c t K e y & g t ; & l t ; D i a g r a m O b j e c t K e y & g t ; & l t ; K e y & g t ; T a b l e s \ T R A M A _ B A S E _ I T S _ V I H _ R P T 0 5 _ P V V I H _ A T E N C I O N _ I N T E G R A L _ C O N S O L I D A D O \ C o l u m n s \ E T & l t ; / K e y & g t ; & l t ; / D i a g r a m O b j e c t K e y & g t ; & l t ; D i a g r a m O b j e c t K e y & g t ; & l t ; K e y & g t ; T a b l e s \ T R A M A _ B A S E _ I T S _ V I H _ R P T 0 5 _ P V V I H _ A T E N C I O N _ I N T E G R A L _ C O N S O L I D A D O \ C o l u m n s \ F I & l t ; / K e y & g t ; & l t ; / D i a g r a m O b j e c t K e y & g t ; & l t ; D i a g r a m O b j e c t K e y & g t ; & l t ; K e y & g t ; T a b l e s \ T R A M A _ B A S E _ I T S _ V I H _ R P T 0 5 _ P V V I H _ A T E N C I O N _ I N T E G R A L _ C O N S O L I D A D O \ C o l u m n s \ p a i s & l t ; / K e y & g t ; & l t ; / D i a g r a m O b j e c t K e y & g t ; & l t ; D i a g r a m O b j e c t K e y & g t ; & l t ; K e y & g t ; T a b l e s \ T R A M A _ B A S E _ I T S _ V I H _ R P T 0 5 _ P V V I H _ A T E N C I O N _ I N T E G R A L _ C O N S O L I D A D O \ C o l u m n s \ U P S & l t ; / K e y & g t ; & l t ; / D i a g r a m O b j e c t K e y & g t ; & l t ; D i a g r a m O b j e c t K e y & g t ; & l t ; K e y & g t ; T a b l e s \ T R A M A _ B A S E _ I T S _ V I H _ R P T 0 5 _ P V V I H _ A T E N C I O N _ I N T E G R A L _ C O N S O L I D A D O \ C o l u m n s \ D i a g n o s t i c o & l t ; / K e y & g t ; & l t ; / D i a g r a m O b j e c t K e y & g t ; & l t ; D i a g r a m O b j e c t K e y & g t ; & l t ; K e y & g t ; T a b l e s \ T R A M A _ B A S E _ I T S _ V I H _ R P T 0 5 _ P V V I H _ A T E N C I O N _ I N T E G R A L _ C O N S O L I D A D O \ C o l u m n s \ E d a d & l t ; / K e y & g t ; & l t ; / D i a g r a m O b j e c t K e y & g t ; & l t ; D i a g r a m O b j e c t K e y & g t ; & l t ; K e y & g t ; T a b l e s \ T R A M A _ B A S E _ I T S _ V I H _ R P T 0 5 _ P V V I H _ A T E N C I O N _ I N T E G R A L _ C O N S O L I D A D O \ C o l u m n s \ C a s o s & l t ; / K e y & g t ; & l t ; / D i a g r a m O b j e c t K e y & g t ; & l t ; D i a g r a m O b j e c t K e y & g t ; & l t ; K e y & g t ; T a b l e s \ T R A M A _ B A S E _ I T S _ V I H _ R P T 1 8 _ P O B L A C I O N _ C L A V E _ T S _ M O V I L E S _ C O N S O L I D A D O & l t ; / K e y & g t ; & l t ; / D i a g r a m O b j e c t K e y & g t ; & l t ; D i a g r a m O b j e c t K e y & g t ; & l t ; K e y & g t ; T a b l e s \ T R A M A _ B A S E _ I T S _ V I H _ R P T 1 8 _ P O B L A C I O N _ C L A V E _ T S _ M O V I L E S _ C O N S O L I D A D O \ C o l u m n s \ r e n a e s & l t ; / K e y & g t ; & l t ; / D i a g r a m O b j e c t K e y & g t ; & l t ; D i a g r a m O b j e c t K e y & g t ; & l t ; K e y & g t ; T a b l e s \ T R A M A _ B A S E _ I T S _ V I H _ R P T 1 8 _ P O B L A C I O N _ C L A V E _ T S _ M O V I L E S _ C O N S O L I D A D O \ C o l u m n s \ p e r i o d o & l t ; / K e y & g t ; & l t ; / D i a g r a m O b j e c t K e y & g t ; & l t ; D i a g r a m O b j e c t K e y & g t ; & l t ; K e y & g t ; T a b l e s \ T R A M A _ B A S E _ I T S _ V I H _ R P T 1 8 _ P O B L A C I O N _ C L A V E _ T S _ M O V I L E S _ C O N S O L I D A D O \ C o l u m n s \ E t a p a & l t ; / K e y & g t ; & l t ; / D i a g r a m O b j e c t K e y & g t ; & l t ; D i a g r a m O b j e c t K e y & g t ; & l t ; K e y & g t ; T a b l e s \ T R A M A _ B A S E _ I T S _ V I H _ R P T 1 8 _ P O B L A C I O N _ C L A V E _ T S _ M O V I L E S _ C O N S O L I D A D O \ C o l u m n s \ S E X O & l t ; / K e y & g t ; & l t ; / D i a g r a m O b j e c t K e y & g t ; & l t ; D i a g r a m O b j e c t K e y & g t ; & l t ; K e y & g t ; T a b l e s \ T R A M A _ B A S E _ I T S _ V I H _ R P T 1 8 _ P O B L A C I O N _ C L A V E _ T S _ M O V I L E S _ C O N S O L I D A D O \ C o l u m n s \ E T & l t ; / K e y & g t ; & l t ; / D i a g r a m O b j e c t K e y & g t ; & l t ; D i a g r a m O b j e c t K e y & g t ; & l t ; K e y & g t ; T a b l e s \ T R A M A _ B A S E _ I T S _ V I H _ R P T 1 8 _ P O B L A C I O N _ C L A V E _ T S _ M O V I L E S _ C O N S O L I D A D O \ C o l u m n s \ F I & l t ; / K e y & g t ; & l t ; / D i a g r a m O b j e c t K e y & g t ; & l t ; D i a g r a m O b j e c t K e y & g t ; & l t ; K e y & g t ; T a b l e s \ T R A M A _ B A S E _ I T S _ V I H _ R P T 1 8 _ P O B L A C I O N _ C L A V E _ T S _ M O V I L E S _ C O N S O L I D A D O \ C o l u m n s \ p a i s & l t ; / K e y & g t ; & l t ; / D i a g r a m O b j e c t K e y & g t ; & l t ; D i a g r a m O b j e c t K e y & g t ; & l t ; K e y & g t ; T a b l e s \ T R A M A _ B A S E _ I T S _ V I H _ R P T 1 8 _ P O B L A C I O N _ C L A V E _ T S _ M O V I L E S _ C O N S O L I D A D O \ C o l u m n s \ U P S & l t ; / K e y & g t ; & l t ; / D i a g r a m O b j e c t K e y & g t ; & l t ; D i a g r a m O b j e c t K e y & g t ; & l t ; K e y & g t ; T a b l e s \ T R A M A _ B A S E _ I T S _ V I H _ R P T 1 8 _ P O B L A C I O N _ C L A V E _ T S _ M O V I L E S _ C O N S O L I D A D O \ C o l u m n s \ D i a g n o s t i c o & l t ; / K e y & g t ; & l t ; / D i a g r a m O b j e c t K e y & g t ; & l t ; D i a g r a m O b j e c t K e y & g t ; & l t ; K e y & g t ; T a b l e s \ T R A M A _ B A S E _ I T S _ V I H _ R P T 1 8 _ P O B L A C I O N _ C L A V E _ T S _ M O V I L E S _ C O N S O L I D A D O \ C o l u m n s \ G r u p o & l t ; / K e y & g t ; & l t ; / D i a g r a m O b j e c t K e y & g t ; & l t ; D i a g r a m O b j e c t K e y & g t ; & l t ; K e y & g t ; T a b l e s \ T R A M A _ B A S E _ I T S _ V I H _ R P T 1 8 _ P O B L A C I O N _ C L A V E _ T S _ M O V I L E S _ C O N S O L I D A D O \ C o l u m n s \ E d a d & l t ; / K e y & g t ; & l t ; / D i a g r a m O b j e c t K e y & g t ; & l t ; D i a g r a m O b j e c t K e y & g t ; & l t ; K e y & g t ; T a b l e s \ T R A M A _ B A S E _ I T S _ V I H _ R P T 1 8 _ P O B L A C I O N _ C L A V E _ T S _ M O V I L E S _ C O N S O L I D A D O \ C o l u m n s \ C a s o s & l t ; / K e y & g t ; & l t ; / D i a g r a m O b j e c t K e y & g t ; & l t ; D i a g r a m O b j e c t K e y & g t ; & l t ; K e y & g t ; T a b l e s \ T R A M A _ B A S E _ I T S _ V I H _ R P T 1 7 _ P O B L A C I O N _ C L A V E _ H S H _ T R A N S _ M O V I L E S _ C O N S O L I D A D O & l t ; / K e y & g t ; & l t ; / D i a g r a m O b j e c t K e y & g t ; & l t ; D i a g r a m O b j e c t K e y & g t ; & l t ; K e y & g t ; T a b l e s \ T R A M A _ B A S E _ I T S _ V I H _ R P T 1 7 _ P O B L A C I O N _ C L A V E _ H S H _ T R A N S _ M O V I L E S _ C O N S O L I D A D O \ C o l u m n s \ r e n a e s & l t ; / K e y & g t ; & l t ; / D i a g r a m O b j e c t K e y & g t ; & l t ; D i a g r a m O b j e c t K e y & g t ; & l t ; K e y & g t ; T a b l e s \ T R A M A _ B A S E _ I T S _ V I H _ R P T 1 7 _ P O B L A C I O N _ C L A V E _ H S H _ T R A N S _ M O V I L E S _ C O N S O L I D A D O \ C o l u m n s \ p e r i o d o & l t ; / K e y & g t ; & l t ; / D i a g r a m O b j e c t K e y & g t ; & l t ; D i a g r a m O b j e c t K e y & g t ; & l t ; K e y & g t ; T a b l e s \ T R A M A _ B A S E _ I T S _ V I H _ R P T 1 7 _ P O B L A C I O N _ C L A V E _ H S H _ T R A N S _ M O V I L E S _ C O N S O L I D A D O \ C o l u m n s \ E t a p a & l t ; / K e y & g t ; & l t ; / D i a g r a m O b j e c t K e y & g t ; & l t ; D i a g r a m O b j e c t K e y & g t ; & l t ; K e y & g t ; T a b l e s \ T R A M A _ B A S E _ I T S _ V I H _ R P T 1 7 _ P O B L A C I O N _ C L A V E _ H S H _ T R A N S _ M O V I L E S _ C O N S O L I D A D O \ C o l u m n s \ s e x o & l t ; / K e y & g t ; & l t ; / D i a g r a m O b j e c t K e y & g t ; & l t ; D i a g r a m O b j e c t K e y & g t ; & l t ; K e y & g t ; T a b l e s \ T R A M A _ B A S E _ I T S _ V I H _ R P T 1 7 _ P O B L A C I O N _ C L A V E _ H S H _ T R A N S _ M O V I L E S _ C O N S O L I D A D O \ C o l u m n s \ e t & l t ; / K e y & g t ; & l t ; / D i a g r a m O b j e c t K e y & g t ; & l t ; D i a g r a m O b j e c t K e y & g t ; & l t ; K e y & g t ; T a b l e s \ T R A M A _ B A S E _ I T S _ V I H _ R P T 1 7 _ P O B L A C I O N _ C L A V E _ H S H _ T R A N S _ M O V I L E S _ C O N S O L I D A D O \ C o l u m n s \ f i & l t ; / K e y & g t ; & l t ; / D i a g r a m O b j e c t K e y & g t ; & l t ; D i a g r a m O b j e c t K e y & g t ; & l t ; K e y & g t ; T a b l e s \ T R A M A _ B A S E _ I T S _ V I H _ R P T 1 7 _ P O B L A C I O N _ C L A V E _ H S H _ T R A N S _ M O V I L E S _ C O N S O L I D A D O \ C o l u m n s \ p a i s & l t ; / K e y & g t ; & l t ; / D i a g r a m O b j e c t K e y & g t ; & l t ; D i a g r a m O b j e c t K e y & g t ; & l t ; K e y & g t ; T a b l e s \ T R A M A _ B A S E _ I T S _ V I H _ R P T 1 7 _ P O B L A C I O N _ C L A V E _ H S H _ T R A N S _ M O V I L E S _ C O N S O L I D A D O \ C o l u m n s \ U P S & l t ; / K e y & g t ; & l t ; / D i a g r a m O b j e c t K e y & g t ; & l t ; D i a g r a m O b j e c t K e y & g t ; & l t ; K e y & g t ; T a b l e s \ T R A M A _ B A S E _ I T S _ V I H _ R P T 1 7 _ P O B L A C I O N _ C L A V E _ H S H _ T R A N S _ M O V I L E S _ C O N S O L I D A D O \ C o l u m n s \ D i a g n o s t i c o & l t ; / K e y & g t ; & l t ; / D i a g r a m O b j e c t K e y & g t ; & l t ; D i a g r a m O b j e c t K e y & g t ; & l t ; K e y & g t ; T a b l e s \ T R A M A _ B A S E _ I T S _ V I H _ R P T 1 7 _ P O B L A C I O N _ C L A V E _ H S H _ T R A N S _ M O V I L E S _ C O N S O L I D A D O \ C o l u m n s \ G r u p o & l t ; / K e y & g t ; & l t ; / D i a g r a m O b j e c t K e y & g t ; & l t ; D i a g r a m O b j e c t K e y & g t ; & l t ; K e y & g t ; T a b l e s \ T R A M A _ B A S E _ I T S _ V I H _ R P T 1 7 _ P O B L A C I O N _ C L A V E _ H S H _ T R A N S _ M O V I L E S _ C O N S O L I D A D O \ C o l u m n s \ E d a d & l t ; / K e y & g t ; & l t ; / D i a g r a m O b j e c t K e y & g t ; & l t ; D i a g r a m O b j e c t K e y & g t ; & l t ; K e y & g t ; T a b l e s \ T R A M A _ B A S E _ I T S _ V I H _ R P T 1 7 _ P O B L A C I O N _ C L A V E _ H S H _ T R A N S _ M O V I L E S _ C O N S O L I D A D O \ C o l u m n s \ C a s o s & l t ; / K e y & g t ; & l t ; / D i a g r a m O b j e c t K e y & g t ; & l t ; D i a g r a m O b j e c t K e y & g t ; & l t ; K e y & g t ; R e l a t i o n s h i p s \ & a m p ; l t ; T a b l e s \ T R A M A _ B A S E _ I T S _ V I H _ R P T 0 1 _ 0 1 _ P O B L A C I O N _ G E N E R A L _ C O N T A C T O S _ C O N S O L I D A D O \ C o l u m n s \ r e n a e s & a m p ; g t ; - & a m p ; l t ; T a b l e s \ M A E S T R O _ H I S _ E S T A B L E C I M I E N T O \ C o l u m n s \ C o d i g o _ U n i c o & a m p ; g t ; & l t ; / K e y & g t ; & l t ; / D i a g r a m O b j e c t K e y & g t ; & l t ; D i a g r a m O b j e c t K e y & g t ; & l t ; K e y & g t ; R e l a t i o n s h i p s \ & a m p ; l t ; T a b l e s \ T R A M A _ B A S E _ I T S _ V I H _ R P T 0 1 _ 0 1 _ P O B L A C I O N _ G E N E R A L _ C O N T A C T O S _ C O N S O L I D A D O \ C o l u m n s \ r e n a e s & a m p ; g t ; - & a m p ; l t ; T a b l e s \ M A E S T R O _ H I S _ E S T A B L E C I M I E N T O \ C o l u m n s \ C o d i g o _ U n i c o & a m p ; g t ; \ F K & l t ; / K e y & g t ; & l t ; / D i a g r a m O b j e c t K e y & g t ; & l t ; D i a g r a m O b j e c t K e y & g t ; & l t ; K e y & g t ; R e l a t i o n s h i p s \ & a m p ; l t ; T a b l e s \ T R A M A _ B A S E _ I T S _ V I H _ R P T 0 1 _ 0 1 _ P O B L A C I O N _ G E N E R A L _ C O N T A C T O S _ C O N S O L I D A D O \ C o l u m n s \ r e n a e s & a m p ; g t ; - & a m p ; l t ; T a b l e s \ M A E S T R O _ H I S _ E S T A B L E C I M I E N T O \ C o l u m n s \ C o d i g o _ U n i c o & a m p ; g t ; \ P K & l t ; / K e y & g t ; & l t ; / D i a g r a m O b j e c t K e y & g t ; & l t ; D i a g r a m O b j e c t K e y & g t ; & l t ; K e y & g t ; R e l a t i o n s h i p s \ & a m p ; l t ; T a b l e s \ T R A M A _ B A S E _ I T S _ V I H _ R P T 0 1 _ 0 1 _ P O B L A C I O N _ G E N E R A L _ C O N T A C T O S _ C O N S O L I D A D O \ C o l u m n s \ E t a p a & a m p ; g t ; - & a m p ; l t ; T a b l e s \ D i m I t s V i h E t a p a \ C o l u m n s \ E t a p a K e y & a m p ; g t ; & l t ; / K e y & g t ; & l t ; / D i a g r a m O b j e c t K e y & g t ; & l t ; D i a g r a m O b j e c t K e y & g t ; & l t ; K e y & g t ; R e l a t i o n s h i p s \ & a m p ; l t ; T a b l e s \ T R A M A _ B A S E _ I T S _ V I H _ R P T 0 1 _ 0 1 _ P O B L A C I O N _ G E N E R A L _ C O N T A C T O S _ C O N S O L I D A D O \ C o l u m n s \ E t a p a & a m p ; g t ; - & a m p ; l t ; T a b l e s \ D i m I t s V i h E t a p a \ C o l u m n s \ E t a p a K e y & a m p ; g t ; \ F K & l t ; / K e y & g t ; & l t ; / D i a g r a m O b j e c t K e y & g t ; & l t ; D i a g r a m O b j e c t K e y & g t ; & l t ; K e y & g t ; R e l a t i o n s h i p s \ & a m p ; l t ; T a b l e s \ T R A M A _ B A S E _ I T S _ V I H _ R P T 0 1 _ 0 1 _ P O B L A C I O N _ G E N E R A L _ C O N T A C T O S _ C O N S O L I D A D O \ C o l u m n s \ E t a p a & a m p ; g t ; - & a m p ; l t ; T a b l e s \ D i m I t s V i h E t a p a \ C o l u m n s \ E t a p a K e y & a m p ; g t ; \ P K & l t ; / K e y & g t ; & l t ; / D i a g r a m O b j e c t K e y & g t ; & l t ; D i a g r a m O b j e c t K e y & g t ; & l t ; K e y & g t ; R e l a t i o n s h i p s \ & a m p ; l t ; T a b l e s \ T R A M A _ B A S E _ I T S _ V I H _ R P T 0 1 _ 0 1 _ P O B L A C I O N _ G E N E R A L _ C O N T A C T O S _ C O N S O L I D A D O \ C o l u m n s \ S e x o & a m p ; g t ; - & a m p ; l t ; T a b l e s \ D i m S e x o \ C o l u m n s \ S e x o & a m p ; g t ; & l t ; / K e y & g t ; & l t ; / D i a g r a m O b j e c t K e y & g t ; & l t ; D i a g r a m O b j e c t K e y & g t ; & l t ; K e y & g t ; R e l a t i o n s h i p s \ & a m p ; l t ; T a b l e s \ T R A M A _ B A S E _ I T S _ V I H _ R P T 0 1 _ 0 1 _ P O B L A C I O N _ G E N E R A L _ C O N T A C T O S _ C O N S O L I D A D O \ C o l u m n s \ S e x o & a m p ; g t ; - & a m p ; l t ; T a b l e s \ D i m S e x o \ C o l u m n s \ S e x o & a m p ; g t ; \ F K & l t ; / K e y & g t ; & l t ; / D i a g r a m O b j e c t K e y & g t ; & l t ; D i a g r a m O b j e c t K e y & g t ; & l t ; K e y & g t ; R e l a t i o n s h i p s \ & a m p ; l t ; T a b l e s \ T R A M A _ B A S E _ I T S _ V I H _ R P T 0 1 _ 0 1 _ P O B L A C I O N _ G E N E R A L _ C O N T A C T O S _ C O N S O L I D A D O \ C o l u m n s \ S e x o & a m p ; g t ; - & a m p ; l t ; T a b l e s \ D i m S e x o \ C o l u m n s \ S e x o & a m p ; g t ; \ P K & l t ; / K e y & g t ; & l t ; / D i a g r a m O b j e c t K e y & g t ; & l t ; D i a g r a m O b j e c t K e y & g t ; & l t ; K e y & g t ; R e l a t i o n s h i p s \ & a m p ; l t ; T a b l e s \ T R A M A _ B A S E _ I T S _ V I H _ R P T 0 1 _ 0 1 _ P O B L A C I O N _ G E N E R A L _ C O N T A C T O S _ C O N S O L I D A D O \ C o l u m n s \ C o n d i c i o n & a m p ; g t ; - & a m p ; l t ; T a b l e s \ D i m I t s V i h C o n d i c i o n 0 1 _ 2 0 1 9 \ C o l u m n s \ C o n d i c i o n K e y & a m p ; g t ; & l t ; / K e y & g t ; & l t ; / D i a g r a m O b j e c t K e y & g t ; & l t ; D i a g r a m O b j e c t K e y & g t ; & l t ; K e y & g t ; R e l a t i o n s h i p s \ & a m p ; l t ; T a b l e s \ T R A M A _ B A S E _ I T S _ V I H _ R P T 0 1 _ 0 1 _ P O B L A C I O N _ G E N E R A L _ C O N T A C T O S _ C O N S O L I D A D O \ C o l u m n s \ C o n d i c i o n & a m p ; g t ; - & a m p ; l t ; T a b l e s \ D i m I t s V i h C o n d i c i o n 0 1 _ 2 0 1 9 \ C o l u m n s \ C o n d i c i o n K e y & a m p ; g t ; \ F K & l t ; / K e y & g t ; & l t ; / D i a g r a m O b j e c t K e y & g t ; & l t ; D i a g r a m O b j e c t K e y & g t ; & l t ; K e y & g t ; R e l a t i o n s h i p s \ & a m p ; l t ; T a b l e s \ T R A M A _ B A S E _ I T S _ V I H _ R P T 0 1 _ 0 1 _ P O B L A C I O N _ G E N E R A L _ C O N T A C T O S _ C O N S O L I D A D O \ C o l u m n s \ C o n d i c i o n & a m p ; g t ; - & a m p ; l t ; T a b l e s \ D i m I t s V i h C o n d i c i o n 0 1 _ 2 0 1 9 \ C o l u m n s \ C o n d i c i o n K e y & a m p ; g t ; \ P K & l t ; / K e y & g t ; & l t ; / D i a g r a m O b j e c t K e y & g t ; & l t ; D i a g r a m O b j e c t K e y & g t ; & l t ; K e y & g t ; R e l a t i o n s h i p s \ & a m p ; l t ; T a b l e s \ T R A M A _ B A S E _ I T S _ V I H _ R P T 0 1 _ 0 1 _ P O B L A C I O N _ G E N E R A L _ C O N T A C T O S _ C O N S O L I D A D O \ C o l u m n s \ D i a g n o s t i c o & a m p ; g t ; - & a m p ; l t ; T a b l e s \ D i m I t s V i h D i a g n o s t i c o 0 1 _ 2 0 1 9 \ C o l u m n s \ D i a g n o s t i c o K e y & a m p ; g t ; & l t ; / K e y & g t ; & l t ; / D i a g r a m O b j e c t K e y & g t ; & l t ; D i a g r a m O b j e c t K e y & g t ; & l t ; K e y & g t ; R e l a t i o n s h i p s \ & a m p ; l t ; T a b l e s \ T R A M A _ B A S E _ I T S _ V I H _ R P T 0 1 _ 0 1 _ P O B L A C I O N _ G E N E R A L _ C O N T A C T O S _ C O N S O L I D A D O \ C o l u m n s \ D i a g n o s t i c o & a m p ; g t ; - & a m p ; l t ; T a b l e s \ D i m I t s V i h D i a g n o s t i c o 0 1 _ 2 0 1 9 \ C o l u m n s \ D i a g n o s t i c o K e y & a m p ; g t ; \ F K & l t ; / K e y & g t ; & l t ; / D i a g r a m O b j e c t K e y & g t ; & l t ; D i a g r a m O b j e c t K e y & g t ; & l t ; K e y & g t ; R e l a t i o n s h i p s \ & a m p ; l t ; T a b l e s \ T R A M A _ B A S E _ I T S _ V I H _ R P T 0 1 _ 0 1 _ P O B L A C I O N _ G E N E R A L _ C O N T A C T O S _ C O N S O L I D A D O \ C o l u m n s \ D i a g n o s t i c o & a m p ; g t ; - & a m p ; l t ; T a b l e s \ D i m I t s V i h D i a g n o s t i c o 0 1 _ 2 0 1 9 \ C o l u m n s \ D i a g n o s t i c o K e y & a m p ; g t ; \ P K & l t ; / K e y & g t ; & l t ; / D i a g r a m O b j e c t K e y & g t ; & l t ; D i a g r a m O b j e c t K e y & g t ; & l t ; K e y & g t ; R e l a t i o n s h i p s \ & a m p ; l t ; T a b l e s \ T R A M A _ B A S E _ I T S _ V I H _ R P T 0 1 _ P O B L A C I O N _ G E N E R A L _ C O N S O L I D A D O \ C o l u m n s \ r e n a e s & a m p ; g t ; - & a m p ; l t ; T a b l e s \ M A E S T R O _ H I S _ E S T A B L E C I M I E N T O \ C o l u m n s \ C o d i g o _ U n i c o & a m p ; g t ; & l t ; / K e y & g t ; & l t ; / D i a g r a m O b j e c t K e y & g t ; & l t ; D i a g r a m O b j e c t K e y & g t ; & l t ; K e y & g t ; R e l a t i o n s h i p s \ & a m p ; l t ; T a b l e s \ T R A M A _ B A S E _ I T S _ V I H _ R P T 0 1 _ P O B L A C I O N _ G E N E R A L _ C O N S O L I D A D O \ C o l u m n s \ r e n a e s & a m p ; g t ; - & a m p ; l t ; T a b l e s \ M A E S T R O _ H I S _ E S T A B L E C I M I E N T O \ C o l u m n s \ C o d i g o _ U n i c o & a m p ; g t ; \ F K & l t ; / K e y & g t ; & l t ; / D i a g r a m O b j e c t K e y & g t ; & l t ; D i a g r a m O b j e c t K e y & g t ; & l t ; K e y & g t ; R e l a t i o n s h i p s \ & a m p ; l t ; T a b l e s \ T R A M A _ B A S E _ I T S _ V I H _ R P T 0 1 _ P O B L A C I O N _ G E N E R A L _ C O N S O L I D A D O \ C o l u m n s \ r e n a e s & a m p ; g t ; - & a m p ; l t ; T a b l e s \ M A E S T R O _ H I S _ E S T A B L E C I M I E N T O \ C o l u m n s \ C o d i g o _ U n i c o & a m p ; g t ; \ P K & l t ; / K e y & g t ; & l t ; / D i a g r a m O b j e c t K e y & g t ; & l t ; D i a g r a m O b j e c t K e y & g t ; & l t ; K e y & g t ; R e l a t i o n s h i p s \ & a m p ; l t ; T a b l e s \ T R A M A _ B A S E _ I T S _ V I H _ R P T 0 1 _ P O B L A C I O N _ G E N E R A L _ C O N S O L I D A D O \ C o l u m n s \ E t a p a & a m p ; g t ; - & a m p ; l t ; T a b l e s \ D i m I t s V i h E t a p a \ C o l u m n s \ E t a p a K e y & a m p ; g t ; & l t ; / K e y & g t ; & l t ; / D i a g r a m O b j e c t K e y & g t ; & l t ; D i a g r a m O b j e c t K e y & g t ; & l t ; K e y & g t ; R e l a t i o n s h i p s \ & a m p ; l t ; T a b l e s \ T R A M A _ B A S E _ I T S _ V I H _ R P T 0 1 _ P O B L A C I O N _ G E N E R A L _ C O N S O L I D A D O \ C o l u m n s \ E t a p a & a m p ; g t ; - & a m p ; l t ; T a b l e s \ D i m I t s V i h E t a p a \ C o l u m n s \ E t a p a K e y & a m p ; g t ; \ F K & l t ; / K e y & g t ; & l t ; / D i a g r a m O b j e c t K e y & g t ; & l t ; D i a g r a m O b j e c t K e y & g t ; & l t ; K e y & g t ; R e l a t i o n s h i p s \ & a m p ; l t ; T a b l e s \ T R A M A _ B A S E _ I T S _ V I H _ R P T 0 1 _ P O B L A C I O N _ G E N E R A L _ C O N S O L I D A D O \ C o l u m n s \ E t a p a & a m p ; g t ; - & a m p ; l t ; T a b l e s \ D i m I t s V i h E t a p a \ C o l u m n s \ E t a p a K e y & a m p ; g t ; \ P K & l t ; / K e y & g t ; & l t ; / D i a g r a m O b j e c t K e y & g t ; & l t ; D i a g r a m O b j e c t K e y & g t ; & l t ; K e y & g t ; R e l a t i o n s h i p s \ & a m p ; l t ; T a b l e s \ T R A M A _ B A S E _ I T S _ V I H _ R P T 0 1 _ P O B L A C I O N _ G E N E R A L _ C O N S O L I D A D O \ C o l u m n s \ S e x o & a m p ; g t ; - & a m p ; l t ; T a b l e s \ D i m S e x o \ C o l u m n s \ S e x o & a m p ; g t ; & l t ; / K e y & g t ; & l t ; / D i a g r a m O b j e c t K e y & g t ; & l t ; D i a g r a m O b j e c t K e y & g t ; & l t ; K e y & g t ; R e l a t i o n s h i p s \ & a m p ; l t ; T a b l e s \ T R A M A _ B A S E _ I T S _ V I H _ R P T 0 1 _ P O B L A C I O N _ G E N E R A L _ C O N S O L I D A D O \ C o l u m n s \ S e x o & a m p ; g t ; - & a m p ; l t ; T a b l e s \ D i m S e x o \ C o l u m n s \ S e x o & a m p ; g t ; \ F K & l t ; / K e y & g t ; & l t ; / D i a g r a m O b j e c t K e y & g t ; & l t ; D i a g r a m O b j e c t K e y & g t ; & l t ; K e y & g t ; R e l a t i o n s h i p s \ & a m p ; l t ; T a b l e s \ T R A M A _ B A S E _ I T S _ V I H _ R P T 0 1 _ P O B L A C I O N _ G E N E R A L _ C O N S O L I D A D O \ C o l u m n s \ S e x o & a m p ; g t ; - & a m p ; l t ; T a b l e s \ D i m S e x o \ C o l u m n s \ S e x o & a m p ; g t ; \ P K & l t ; / K e y & g t ; & l t ; / D i a g r a m O b j e c t K e y & g t ; & l t ; D i a g r a m O b j e c t K e y & g t ; & l t ; K e y & g t ; R e l a t i o n s h i p s \ & a m p ; l t ; T a b l e s \ T R A M A _ B A S E _ I T S _ V I H _ R P T 0 1 _ P O B L A C I O N _ G E N E R A L _ C O N S O L I D A D O \ C o l u m n s \ D i a g n o s t i c o & a m p ; g t ; - & a m p ; l t ; T a b l e s \ D i m I t s V i h D i a g n o s t i c o 0 2 _ 2 0 1 9 \ C o l u m n s \ D i a g n o s t i c o K e y & a m p ; g t ; & l t ; / K e y & g t ; & l t ; / D i a g r a m O b j e c t K e y & g t ; & l t ; D i a g r a m O b j e c t K e y & g t ; & l t ; K e y & g t ; R e l a t i o n s h i p s \ & a m p ; l t ; T a b l e s \ T R A M A _ B A S E _ I T S _ V I H _ R P T 0 1 _ P O B L A C I O N _ G E N E R A L _ C O N S O L I D A D O \ C o l u m n s \ D i a g n o s t i c o & a m p ; g t ; - & a m p ; l t ; T a b l e s \ D i m I t s V i h D i a g n o s t i c o 0 2 _ 2 0 1 9 \ C o l u m n s \ D i a g n o s t i c o K e y & a m p ; g t ; \ F K & l t ; / K e y & g t ; & l t ; / D i a g r a m O b j e c t K e y & g t ; & l t ; D i a g r a m O b j e c t K e y & g t ; & l t ; K e y & g t ; R e l a t i o n s h i p s \ & a m p ; l t ; T a b l e s \ T R A M A _ B A S E _ I T S _ V I H _ R P T 0 1 _ P O B L A C I O N _ G E N E R A L _ C O N S O L I D A D O \ C o l u m n s \ D i a g n o s t i c o & a m p ; g t ; - & a m p ; l t ; T a b l e s \ D i m I t s V i h D i a g n o s t i c o 0 2 _ 2 0 1 9 \ C o l u m n s \ D i a g n o s t i c o K e y & a m p ; g t ; \ P K & l t ; / K e y & g t ; & l t ; / D i a g r a m O b j e c t K e y & g t ; & l t ; D i a g r a m O b j e c t K e y & g t ; & l t ; K e y & g t ; R e l a t i o n s h i p s \ & a m p ; l t ; T a b l e s \ T R A M A _ B A S E _ I T S _ V I H _ R P T 0 1 _ P O B L A C I O N _ G E N E R A L _ C O N S O L I D A D O \ C o l u m n s \ C o n d i c i o n & a m p ; g t ; - & a m p ; l t ; T a b l e s \ D i m I t s V i h C o n d i c i o n 0 2 _ 2 0 1 9 \ C o l u m n s \ C o n d i c i o n K e y & a m p ; g t ; & l t ; / K e y & g t ; & l t ; / D i a g r a m O b j e c t K e y & g t ; & l t ; D i a g r a m O b j e c t K e y & g t ; & l t ; K e y & g t ; R e l a t i o n s h i p s \ & a m p ; l t ; T a b l e s \ T R A M A _ B A S E _ I T S _ V I H _ R P T 0 1 _ P O B L A C I O N _ G E N E R A L _ C O N S O L I D A D O \ C o l u m n s \ C o n d i c i o n & a m p ; g t ; - & a m p ; l t ; T a b l e s \ D i m I t s V i h C o n d i c i o n 0 2 _ 2 0 1 9 \ C o l u m n s \ C o n d i c i o n K e y & a m p ; g t ; \ F K & l t ; / K e y & g t ; & l t ; / D i a g r a m O b j e c t K e y & g t ; & l t ; D i a g r a m O b j e c t K e y & g t ; & l t ; K e y & g t ; R e l a t i o n s h i p s \ & a m p ; l t ; T a b l e s \ T R A M A _ B A S E _ I T S _ V I H _ R P T 0 1 _ P O B L A C I O N _ G E N E R A L _ C O N S O L I D A D O \ C o l u m n s \ C o n d i c i o n & a m p ; g t ; - & a m p ; l t ; T a b l e s \ D i m I t s V i h C o n d i c i o n 0 2 _ 2 0 1 9 \ C o l u m n s \ C o n d i c i o n K e y & a m p ; g t ; \ P K & l t ; / K e y & g t ; & l t ; / D i a g r a m O b j e c t K e y & g t ; & l t ; D i a g r a m O b j e c t K e y & g t ; & l t ; K e y & g t ; R e l a t i o n s h i p s \ & a m p ; l t ; T a b l e s \ T R A M A _ B A S E _ I T S _ V I H _ R P T 0 4 _ E X P O S I C I O N _ V I H _ C O N S O L I D A D O \ C o l u m n s \ E t a p a & a m p ; g t ; - & a m p ; l t ; T a b l e s \ D i m I t s V i h E t a p a \ C o l u m n s \ E t a p a K e y & a m p ; g t ; & l t ; / K e y & g t ; & l t ; / D i a g r a m O b j e c t K e y & g t ; & l t ; D i a g r a m O b j e c t K e y & g t ; & l t ; K e y & g t ; R e l a t i o n s h i p s \ & a m p ; l t ; T a b l e s \ T R A M A _ B A S E _ I T S _ V I H _ R P T 0 4 _ E X P O S I C I O N _ V I H _ C O N S O L I D A D O \ C o l u m n s \ E t a p a & a m p ; g t ; - & a m p ; l t ; T a b l e s \ D i m I t s V i h E t a p a \ C o l u m n s \ E t a p a K e y & a m p ; g t ; \ F K & l t ; / K e y & g t ; & l t ; / D i a g r a m O b j e c t K e y & g t ; & l t ; D i a g r a m O b j e c t K e y & g t ; & l t ; K e y & g t ; R e l a t i o n s h i p s \ & a m p ; l t ; T a b l e s \ T R A M A _ B A S E _ I T S _ V I H _ R P T 0 4 _ E X P O S I C I O N _ V I H _ C O N S O L I D A D O \ C o l u m n s \ E t a p a & a m p ; g t ; - & a m p ; l t ; T a b l e s \ D i m I t s V i h E t a p a \ C o l u m n s \ E t a p a K e y & a m p ; g t ; \ P K & l t ; / K e y & g t ; & l t ; / D i a g r a m O b j e c t K e y & g t ; & l t ; D i a g r a m O b j e c t K e y & g t ; & l t ; K e y & g t ; R e l a t i o n s h i p s \ & a m p ; l t ; T a b l e s \ T R A M A _ B A S E _ I T S _ V I H _ R P T 0 4 _ E X P O S I C I O N _ V I H _ C O N S O L I D A D O \ C o l u m n s \ S e x o & a m p ; g t ; - & a m p ; l t ; T a b l e s \ D i m S e x o \ C o l u m n s \ S e x o & a m p ; g t ; & l t ; / K e y & g t ; & l t ; / D i a g r a m O b j e c t K e y & g t ; & l t ; D i a g r a m O b j e c t K e y & g t ; & l t ; K e y & g t ; R e l a t i o n s h i p s \ & a m p ; l t ; T a b l e s \ T R A M A _ B A S E _ I T S _ V I H _ R P T 0 4 _ E X P O S I C I O N _ V I H _ C O N S O L I D A D O \ C o l u m n s \ S e x o & a m p ; g t ; - & a m p ; l t ; T a b l e s \ D i m S e x o \ C o l u m n s \ S e x o & a m p ; g t ; \ F K & l t ; / K e y & g t ; & l t ; / D i a g r a m O b j e c t K e y & g t ; & l t ; D i a g r a m O b j e c t K e y & g t ; & l t ; K e y & g t ; R e l a t i o n s h i p s \ & a m p ; l t ; T a b l e s \ T R A M A _ B A S E _ I T S _ V I H _ R P T 0 4 _ E X P O S I C I O N _ V I H _ C O N S O L I D A D O \ C o l u m n s \ S e x o & a m p ; g t ; - & a m p ; l t ; T a b l e s \ D i m S e x o \ C o l u m n s \ S e x o & a m p ; g t ; \ P K & l t ; / K e y & g t ; & l t ; / D i a g r a m O b j e c t K e y & g t ; & l t ; D i a g r a m O b j e c t K e y & g t ; & l t ; K e y & g t ; R e l a t i o n s h i p s \ & a m p ; l t ; T a b l e s \ T R A M A _ B A S E _ I T S _ V I H _ R P T 0 3 _ P O B L A C I O N _ G E N E R A L _ T A M I Z A J E _ C O N S O L I D A D O \ C o l u m n s \ D i a g n o s t i c o & a m p ; g t ; - & a m p ; l t ; T a b l e s \ D i m I t s V i h D i a g n o s t i c o 0 4 _ 2 0 1 9 \ C o l u m n s \ D i a g n o s t i c o K e y & a m p ; g t ; & l t ; / K e y & g t ; & l t ; / D i a g r a m O b j e c t K e y & g t ; & l t ; D i a g r a m O b j e c t K e y & g t ; & l t ; K e y & g t ; R e l a t i o n s h i p s \ & a m p ; l t ; T a b l e s \ T R A M A _ B A S E _ I T S _ V I H _ R P T 0 3 _ P O B L A C I O N _ G E N E R A L _ T A M I Z A J E _ C O N S O L I D A D O \ C o l u m n s \ D i a g n o s t i c o & a m p ; g t ; - & a m p ; l t ; T a b l e s \ D i m I t s V i h D i a g n o s t i c o 0 4 _ 2 0 1 9 \ C o l u m n s \ D i a g n o s t i c o K e y & a m p ; g t ; \ F K & l t ; / K e y & g t ; & l t ; / D i a g r a m O b j e c t K e y & g t ; & l t ; D i a g r a m O b j e c t K e y & g t ; & l t ; K e y & g t ; R e l a t i o n s h i p s \ & a m p ; l t ; T a b l e s \ T R A M A _ B A S E _ I T S _ V I H _ R P T 0 3 _ P O B L A C I O N _ G E N E R A L _ T A M I Z A J E _ C O N S O L I D A D O \ C o l u m n s \ D i a g n o s t i c o & a m p ; g t ; - & a m p ; l t ; T a b l e s \ D i m I t s V i h D i a g n o s t i c o 0 4 _ 2 0 1 9 \ C o l u m n s \ D i a g n o s t i c o K e y & a m p ; g t ; \ P K & l t ; / K e y & g t ; & l t ; / D i a g r a m O b j e c t K e y & g t ; & l t ; D i a g r a m O b j e c t K e y & g t ; & l t ; K e y & g t ; R e l a t i o n s h i p s \ & a m p ; l t ; T a b l e s \ T R A M A _ B A S E _ I T S _ V I H _ R P T 0 3 _ P O B L A C I O N _ G E N E R A L _ T A M I Z A J E _ C O N S O L I D A D O \ C o l u m n s \ r e n a e s & a m p ; g t ; - & a m p ; l t ; T a b l e s \ M A E S T R O _ H I S _ E S T A B L E C I M I E N T O \ C o l u m n s \ C o d i g o _ U n i c o & a m p ; g t ; & l t ; / K e y & g t ; & l t ; / D i a g r a m O b j e c t K e y & g t ; & l t ; D i a g r a m O b j e c t K e y & g t ; & l t ; K e y & g t ; R e l a t i o n s h i p s \ & a m p ; l t ; T a b l e s \ T R A M A _ B A S E _ I T S _ V I H _ R P T 0 3 _ P O B L A C I O N _ G E N E R A L _ T A M I Z A J E _ C O N S O L I D A D O \ C o l u m n s \ r e n a e s & a m p ; g t ; - & a m p ; l t ; T a b l e s \ M A E S T R O _ H I S _ E S T A B L E C I M I E N T O \ C o l u m n s \ C o d i g o _ U n i c o & a m p ; g t ; \ F K & l t ; / K e y & g t ; & l t ; / D i a g r a m O b j e c t K e y & g t ; & l t ; D i a g r a m O b j e c t K e y & g t ; & l t ; K e y & g t ; R e l a t i o n s h i p s \ & a m p ; l t ; T a b l e s \ T R A M A _ B A S E _ I T S _ V I H _ R P T 0 3 _ P O B L A C I O N _ G E N E R A L _ T A M I Z A J E _ C O N S O L I D A D O \ C o l u m n s \ r e n a e s & a m p ; g t ; - & a m p ; l t ; T a b l e s \ M A E S T R O _ H I S _ E S T A B L E C I M I E N T O \ C o l u m n s \ C o d i g o _ U n i c o & a m p ; g t ; \ P K & l t ; / K e y & g t ; & l t ; / D i a g r a m O b j e c t K e y & g t ; & l t ; D i a g r a m O b j e c t K e y & g t ; & l t ; K e y & g t ; R e l a t i o n s h i p s \ & a m p ; l t ; T a b l e s \ T R A M A _ B A S E _ I T S _ V I H _ R P T 0 2 _ H E P A T I T I S _ B _ C O N S O L I D A D O \ C o l u m n s \ D i a g n o s t i c o & a m p ; g t ; - & a m p ; l t ; T a b l e s \ D i m I t s V i h D i a g n o s t i c o 0 3 _ 2 0 1 9 \ C o l u m n s \ D i a g n o s t i c o K e y & a m p ; g t ; & l t ; / K e y & g t ; & l t ; / D i a g r a m O b j e c t K e y & g t ; & l t ; D i a g r a m O b j e c t K e y & g t ; & l t ; K e y & g t ; R e l a t i o n s h i p s \ & a m p ; l t ; T a b l e s \ T R A M A _ B A S E _ I T S _ V I H _ R P T 0 2 _ H E P A T I T I S _ B _ C O N S O L I D A D O \ C o l u m n s \ D i a g n o s t i c o & a m p ; g t ; - & a m p ; l t ; T a b l e s \ D i m I t s V i h D i a g n o s t i c o 0 3 _ 2 0 1 9 \ C o l u m n s \ D i a g n o s t i c o K e y & a m p ; g t ; \ F K & l t ; / K e y & g t ; & l t ; / D i a g r a m O b j e c t K e y & g t ; & l t ; D i a g r a m O b j e c t K e y & g t ; & l t ; K e y & g t ; R e l a t i o n s h i p s \ & a m p ; l t ; T a b l e s \ T R A M A _ B A S E _ I T S _ V I H _ R P T 0 2 _ H E P A T I T I S _ B _ C O N S O L I D A D O \ C o l u m n s \ D i a g n o s t i c o & a m p ; g t ; - & a m p ; l t ; T a b l e s \ D i m I t s V i h D i a g n o s t i c o 0 3 _ 2 0 1 9 \ C o l u m n s \ D i a g n o s t i c o K e y & a m p ; g t ; \ P K & l t ; / K e y & g t ; & l t ; / D i a g r a m O b j e c t K e y & g t ; & l t ; D i a g r a m O b j e c t K e y & g t ; & l t ; K e y & g t ; R e l a t i o n s h i p s \ & a m p ; l t ; T a b l e s \ T R A M A _ B A S E _ I T S _ V I H _ R P T 0 2 _ H E P A T I T I S _ B _ C O N S O L I D A D O \ C o l u m n s \ E t a p a & a m p ; g t ; - & a m p ; l t ; T a b l e s \ D i m I t s V i h E t a p a \ C o l u m n s \ E t a p a K e y & a m p ; g t ; & l t ; / K e y & g t ; & l t ; / D i a g r a m O b j e c t K e y & g t ; & l t ; D i a g r a m O b j e c t K e y & g t ; & l t ; K e y & g t ; R e l a t i o n s h i p s \ & a m p ; l t ; T a b l e s \ T R A M A _ B A S E _ I T S _ V I H _ R P T 0 2 _ H E P A T I T I S _ B _ C O N S O L I D A D O \ C o l u m n s \ E t a p a & a m p ; g t ; - & a m p ; l t ; T a b l e s \ D i m I t s V i h E t a p a \ C o l u m n s \ E t a p a K e y & a m p ; g t ; \ F K & l t ; / K e y & g t ; & l t ; / D i a g r a m O b j e c t K e y & g t ; & l t ; D i a g r a m O b j e c t K e y & g t ; & l t ; K e y & g t ; R e l a t i o n s h i p s \ & a m p ; l t ; T a b l e s \ T R A M A _ B A S E _ I T S _ V I H _ R P T 0 2 _ H E P A T I T I S _ B _ C O N S O L I D A D O \ C o l u m n s \ E t a p a & a m p ; g t ; - & a m p ; l t ; T a b l e s \ D i m I t s V i h E t a p a \ C o l u m n s \ E t a p a K e y & a m p ; g t ; \ P K & l t ; / K e y & g t ; & l t ; / D i a g r a m O b j e c t K e y & g t ; & l t ; D i a g r a m O b j e c t K e y & g t ; & l t ; K e y & g t ; R e l a t i o n s h i p s \ & a m p ; l t ; T a b l e s \ T R A M A _ B A S E _ I T S _ V I H _ R P T 0 2 _ H E P A T I T I S _ B _ C O N S O L I D A D O \ C o l u m n s \ S E X O & a m p ; g t ; - & a m p ; l t ; T a b l e s \ D i m S e x o \ C o l u m n s \ S e x o & a m p ; g t ; & l t ; / K e y & g t ; & l t ; / D i a g r a m O b j e c t K e y & g t ; & l t ; D i a g r a m O b j e c t K e y & g t ; & l t ; K e y & g t ; R e l a t i o n s h i p s \ & a m p ; l t ; T a b l e s \ T R A M A _ B A S E _ I T S _ V I H _ R P T 0 2 _ H E P A T I T I S _ B _ C O N S O L I D A D O \ C o l u m n s \ S E X O & a m p ; g t ; - & a m p ; l t ; T a b l e s \ D i m S e x o \ C o l u m n s \ S e x o & a m p ; g t ; \ F K & l t ; / K e y & g t ; & l t ; / D i a g r a m O b j e c t K e y & g t ; & l t ; D i a g r a m O b j e c t K e y & g t ; & l t ; K e y & g t ; R e l a t i o n s h i p s \ & a m p ; l t ; T a b l e s \ T R A M A _ B A S E _ I T S _ V I H _ R P T 0 2 _ H E P A T I T I S _ B _ C O N S O L I D A D O \ C o l u m n s \ S E X O & a m p ; g t ; - & a m p ; l t ; T a b l e s \ D i m S e x o \ C o l u m n s \ S e x o & a m p ; g t ; \ P K & l t ; / K e y & g t ; & l t ; / D i a g r a m O b j e c t K e y & g t ; & l t ; D i a g r a m O b j e c t K e y & g t ; & l t ; K e y & g t ; R e l a t i o n s h i p s \ & a m p ; l t ; T a b l e s \ T R A M A _ B A S E _ I T S _ V I H _ R P T 0 2 _ H E P A T I T I S _ B _ C O N S O L I D A D O \ C o l u m n s \ r e n a e s & a m p ; g t ; - & a m p ; l t ; T a b l e s \ M A E S T R O _ H I S _ E S T A B L E C I M I E N T O \ C o l u m n s \ C o d i g o _ U n i c o & a m p ; g t ; & l t ; / K e y & g t ; & l t ; / D i a g r a m O b j e c t K e y & g t ; & l t ; D i a g r a m O b j e c t K e y & g t ; & l t ; K e y & g t ; R e l a t i o n s h i p s \ & a m p ; l t ; T a b l e s \ T R A M A _ B A S E _ I T S _ V I H _ R P T 0 2 _ H E P A T I T I S _ B _ C O N S O L I D A D O \ C o l u m n s \ r e n a e s & a m p ; g t ; - & a m p ; l t ; T a b l e s \ M A E S T R O _ H I S _ E S T A B L E C I M I E N T O \ C o l u m n s \ C o d i g o _ U n i c o & a m p ; g t ; \ F K & l t ; / K e y & g t ; & l t ; / D i a g r a m O b j e c t K e y & g t ; & l t ; D i a g r a m O b j e c t K e y & g t ; & l t ; K e y & g t ; R e l a t i o n s h i p s \ & a m p ; l t ; T a b l e s \ T R A M A _ B A S E _ I T S _ V I H _ R P T 0 2 _ H E P A T I T I S _ B _ C O N S O L I D A D O \ C o l u m n s \ r e n a e s & a m p ; g t ; - & a m p ; l t ; T a b l e s \ M A E S T R O _ H I S _ E S T A B L E C I M I E N T O \ C o l u m n s \ C o d i g o _ U n i c o & a m p ; g t ; \ P K & l t ; / K e y & g t ; & l t ; / D i a g r a m O b j e c t K e y & g t ; & l t ; / A l l K e y s & g t ; & l t ; S e l e c t e d K e y s & g t ; & l t ; D i a g r a m O b j e c t K e y & g t ; & l t ; K e y & g t ; R e l a t i o n s h i p s \ & a m p ; l t ; T a b l e s \ T R A M A _ B A S E _ I T S _ V I H _ R P T 0 3 _ P O B L A C I O N _ G E N E R A L _ T A M I Z A J E _ C O N S O L I D A D O \ C o l u m n s \ D i a g n o s t i c o & a m p ; g t ; - & a m p ; l t ; T a b l e s \ D i m I t s V i h D i a g n o s t i c o 0 4 _ 2 0 1 9 \ C o l u m n s \ D i a g n o s t i c o K e y & a m p ; g 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S c r o l l H o r i z o n t a l O f f s e t & g t ; 1 3 6 . 3 2 6 6 7 3 9 7 3 6 6 1 1 7 & l t ; / S c r o l l H o r i z o n t a l O f f s e 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 T a g s \ T a b l e s \ & a m p ; l t ; T a b l e s \ M A E S T R O _ H I S _ E S T A B L E C I M I E N T O & a m p ; g t ; & l t ; / K e y & g t ; & l t ; / a : K e y & g t ; & l t ; a : V a l u e   i : t y p e = " D i a g r a m D i s p l a y T a g V i e w S t a t e " & g t ; & l t ; I s N o t F i l t e r e d O u t & g t ; t r u e & l t ; / I s N o t F i l t e r e d O u t & g t ; & l t ; / a : V a l u e & g t ; & l t ; / a : K e y V a l u e O f D i a g r a m O b j e c t K e y a n y T y p e z b w N T n L X & g t ; & l t ; a : K e y V a l u e O f D i a g r a m O b j e c t K e y a n y T y p e z b w N T n L X & g t ; & l t ; a : K e y & g t ; & l t ; K e y & g t ; D y n a m i c   T a g s \ T a b l e s \ & a m p ; l t ; T a b l e s \ T R A M A _ B A S E _ I T S _ V I H _ R P T 0 1 _ 0 1 _ P O B L A C I O N _ G E N E R A L _ C O N T A C T O S _ C O N S O L I D A D O & a m p ; g t ; & l t ; / K e y & g t ; & l t ; / a : K e y & g t ; & l t ; a : V a l u e 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 T a g s \ T a b l e s \ & a m p ; l t ; T a b l e s \ T R A M A _ B A S E _ I T S _ V I H _ R P T 0 1 _ P O B L A C I O N _ G E N E R A L _ C O N S O L I D A D O & a m p ; g t ; & l t ; / K e y & g t ; & l t ; / a : K e y & g t ; & l t ; a : V a l u e   i : t y p e = " D i a g r a m D i s p l a y T a g V i e w S t a t e " & g t ; & l t ; I s N o t F i l t e r e d O u t & g t ; t r u e & l t ; / I s N o t F i l t e r e d O u t & g t ; & l t ; / a : V a l u e & g t ; & l t ; / a : K e y V a l u e O f D i a g r a m O b j e c t K e y a n y T y p e z b w N T n L X & g t ; & l t ; a : K e y V a l u e O f D i a g r a m O b j e c t K e y a n y T y p e z b w N T n L X & g t ; & l t ; a : K e y & g t ; & l t ; K e y & g t ; D y n a m i c   T a g s \ T a b l e s \ & a m p ; l t ; T a b l e s \ D i m I t s V i h E t a p a & a m p ; g t ; & l t ; / K e y & g t ; & l t ; / a : K e y & g t ; & l t ; a : V a l u e   i : t y p e = " D i a g r a m D i s p l a y T a g V i e w S t a t e " & g t ; & l t ; I s N o t F i l t e r e d O u t & g t ; t r u e & l t ; / I s N o t F i l t e r e d O u t & g t ; & l t ; / a : V a l u e & g t ; & l t ; / a : K e y V a l u e O f D i a g r a m O b j e c t K e y a n y T y p e z b w N T n L X & g t ; & l t ; a : K e y V a l u e O f D i a g r a m O b j e c t K e y a n y T y p e z b w N T n L X & g t ; & l t ; a : K e y & g t ; & l t ; K e y & g t ; D y n a m i c   T a g s \ T a b l e s \ & a m p ; l t ; T a b l e s \ D i m S e x o & a m p ; g t ; & l t ; / K e y & g t ; & l t ; / a : K e y & g t ; & l t ; a : V a l u e   i : t y p e = " D i a g r a m D i s p l a y T a g V i e w S t a t e " & g t ; & l t ; I s N o t F i l t e r e d O u t & g t ; t r u e & l t ; / I s N o t F i l t e r e d O u t & g t ; & l t ; / a : V a l u e & g t ; & l t ; / a : K e y V a l u e O f D i a g r a m O b j e c t K e y a n y T y p e z b w N T n L X & g t ; & l t ; a : K e y V a l u e O f D i a g r a m O b j e c t K e y a n y T y p e z b w N T n L X & g t ; & l t ; a : K e y & g t ; & l t ; K e y & g t ; D y n a m i c   T a g s \ T a b l e s \ & a m p ; l t ; T a b l e s \ D i m I t s V i h C o n d i c i o n 0 1 _ 2 0 1 9 & a m p ; g t ; & l t ; / K e y & g t ; & l t ; / a : K e y & g t ; & l t ; a : V a l u e   i : t y p e = " D i a g r a m D i s p l a y T a g V i e w S t a t e " & g t ; & l t ; I s N o t F i l t e r e d O u t & g t ; t r u e & l t ; / I s N o t F i l t e r e d O u t & g t ; & l t ; / a : V a l u e & g t ; & l t ; / a : K e y V a l u e O f D i a g r a m O b j e c t K e y a n y T y p e z b w N T n L X & g t ; & l t ; a : K e y V a l u e O f D i a g r a m O b j e c t K e y a n y T y p e z b w N T n L X & g t ; & l t ; a : K e y & g t ; & l t ; K e y & g t ; D y n a m i c   T a g s \ T a b l e s \ & a m p ; l t ; T a b l e s \ D i m I t s V i h C o n d i c i o n 0 2 _ 2 0 1 9 & a m p ; g t ; & l t ; / K e y & g t ; & l t ; / a : K e y & g t ; & l t ; a : V a l u e   i : t y p e = " D i a g r a m D i s p l a y T a g V i e w S t a t e " & g t ; & l t ; I s N o t F i l t e r e d O u t & g t ; t r u e & l t ; / I s N o t F i l t e r e d O u t & g t ; & l t ; / a : V a l u e & g t ; & l t ; / a : K e y V a l u e O f D i a g r a m O b j e c t K e y a n y T y p e z b w N T n L X & g t ; & l t ; a : K e y V a l u e O f D i a g r a m O b j e c t K e y a n y T y p e z b w N T n L X & g t ; & l t ; a : K e y & g t ; & l t ; K e y & g t ; D y n a m i c   T a g s \ T a b l e s \ & a m p ; l t ; T a b l e s \ D i m I t s V i h D i a g n o s t i c o 0 1 _ 2 0 1 9 & a m p ; g t ; & l t ; / K e y & g t ; & l t ; / a : K e y & g t ; & l t ; a : V a l u e   i : t y p e = " D i a g r a m D i s p l a y T a g V i e w S t a t e " & g t ; & l t ; I s N o t F i l t e r e d O u t & g t ; t r u e & l t ; / I s N o t F i l t e r e d O u t & g t ; & l t ; / a : V a l u e & g t ; & l t ; / a : K e y V a l u e O f D i a g r a m O b j e c t K e y a n y T y p e z b w N T n L X & g t ; & l t ; a : K e y V a l u e O f D i a g r a m O b j e c t K e y a n y T y p e z b w N T n L X & g t ; & l t ; a : K e y & g t ; & l t ; K e y & g t ; D y n a m i c   T a g s \ T a b l e s \ & a m p ; l t ; T a b l e s \ D i m I t s V i h D i a g n o s t i c o 0 2 _ 2 0 1 9 & a m p ; g t ; & l t ; / K e y & g t ; & l t ; / a : K e y & g t ; & l t ; a : V a l u e   i : t y p e = " D i a g r a m D i s p l a y T a g V i e w S t a t e " & g t ; & l t ; I s N o t F i l t e r e d O u t & g t ; t r u e & l t ; / I s N o t F i l t e r e d O u t & g t ; & l t ; / a : V a l u e & g t ; & l t ; / a : K e y V a l u e O f D i a g r a m O b j e c t K e y a n y T y p e z b w N T n L X & g t ; & l t ; a : K e y V a l u e O f D i a g r a m O b j e c t K e y a n y T y p e z b w N T n L X & g t ; & l t ; a : K e y & g t ; & l t ; K e y & g t ; D y n a m i c   T a g s \ T a b l e s \ & a m p ; l t ; T a b l e s \ D i m I t s V i h D i a g n o s t i c o 0 3 _ 2 0 1 9 & a m p ; g t ; & l t ; / K e y & g t ; & l t ; / a : K e y & g t ; & l t ; a : V a l u e   i : t y p e = " D i a g r a m D i s p l a y T a g V i e w S t a t e " & g t ; & l t ; I s N o t F i l t e r e d O u t & g t ; t r u e & l t ; / I s N o t F i l t e r e d O u t & g t ; & l t ; / a : V a l u e & g t ; & l t ; / a : K e y V a l u e O f D i a g r a m O b j e c t K e y a n y T y p e z b w N T n L X & g t ; & l t ; a : K e y V a l u e O f D i a g r a m O b j e c t K e y a n y T y p e z b w N T n L X & g t ; & l t ; a : K e y & g t ; & l t ; K e y & g t ; D y n a m i c   T a g s \ T a b l e s \ & a m p ; l t ; T a b l e s \ D i m I t s V i h D i a g n o s t i c o 0 4 _ 2 0 1 9 & a m p ; g t ; & l t ; / K e y & g t ; & l t ; / a : K e y & g t ; & l t ; a : V a l u e   i : t y p e = " D i a g r a m D i s p l a y T a g V i e w S t a t e " & g t ; & l t ; I s N o t F i l t e r e d O u t & g t ; t r u e & l t ; / I s N o t F i l t e r e d O u t & g t ; & l t ; / a : V a l u e & g t ; & l t ; / a : K e y V a l u e O f D i a g r a m O b j e c t K e y a n y T y p e z b w N T n L X & g t ; & l t ; a : K e y V a l u e O f D i a g r a m O b j e c t K e y a n y T y p e z b w N T n L X & g t ; & l t ; a : K e y & g t ; & l t ; K e y & g t ; D y n a m i c   T a g s \ T a b l e s \ & a m p ; l t ; T a b l e s \ T R A M A _ B A S E _ I T S _ V I H _ R P T 0 4 _ E X P O S I C I O N _ V I H _ C O N S O L I D A D O & a m p ; g t ; & l t ; / K e y & g t ; & l t ; / a : K e y & g t ; & l t ; a : V a l u e 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 T a g s \ T a b l e s \ & a m p ; l t ; T a b l e s \ T R A M A _ B A S E _ I T S _ V I H _ R P T 0 3 _ P O B L A C I O N _ G E N E R A L _ T A M I Z A J E _ C O N S O L I D A D O & a m p ; g t ; & l t ; / K e y & g t ; & l t ; / a : K e y & g t ; & l t ; a : V a l u e 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 T a g s \ T a b l e s \ & a m p ; l t ; T a b l e s \ T R A M A _ B A S E _ I T S _ V I H _ R P T 0 2 _ H E P A T I T I S _ B _ C O N S O L I D A D O & a m p ; g t ; & l t ; / K e y & g t ; & l t ; / a : K e y & g t ; & l t ; a : V a l u e   i : t y p e = " D i a g r a m D i s p l a y T a g V i e w S t a t e " & g t ; & l t ; I s N o t F i l t e r e d O u t & g t ; t r u e & l t ; / I s N o t F i l t e r e d O u t & g t ; & l t ; / a : V a l u e & g t ; & l t ; / a : K e y V a l u e O f D i a g r a m O b j e c t K e y a n y T y p e z b w N T n L X & g t ; & l t ; a : K e y V a l u e O f D i a g r a m O b j e c t K e y a n y T y p e z b w N T n L X & g t ; & l t ; a : K e y & g t ; & l t ; K e y & g t ; D y n a m i c   T a g s \ T a b l e s \ & a m p ; l t ; T a b l e s \ D i m I t s V i h D i a g n o s t i c o 0 6 _ 2 0 1 9 & a m p ; g t ; & l t ; / K e y & g t ; & l t ; / a : K e y & g t ; & l t ; a : V a l u e   i : t y p e = " D i a g r a m D i s p l a y T a g V i e w S t a t e " & g t ; & l t ; I s N o t F i l t e r e d O u t & g t ; t r u e & l t ; / I s N o t F i l t e r e d O u t & g t ; & l t ; / a : V a l u e & g t ; & l t ; / a : K e y V a l u e O f D i a g r a m O b j e c t K e y a n y T y p e z b w N T n L X & g t ; & l t ; a : K e y V a l u e O f D i a g r a m O b j e c t K e y a n y T y p e z b w N T n L X & g t ; & l t ; a : K e y & g t ; & l t ; K e y & g t ; D y n a m i c   T a g s \ T a b l e s \ & a m p ; l t ; T a b l e s \ D i m I t s V i h C o n d i c i o n 2 3 _ 2 0 1 9 & a m p ; g t ; & l t ; / K e y & g t ; & l t ; / a : K e y & g t ; & l t ; a : V a l u e   i : t y p e = " D i a g r a m D i s p l a y T a g V i e w S t a t e " & g t ; & l t ; I s N o t F i l t e r e d O u t & g t ; t r u e & l t ; / I s N o t F i l t e r e d O u t & g t ; & l t ; / a : V a l u e & g t ; & l t ; / a : K e y V a l u e O f D i a g r a m O b j e c t K e y a n y T y p e z b w N T n L X & g t ; & l t ; a : K e y V a l u e O f D i a g r a m O b j e c t K e y a n y T y p e z b w N T n L X & g t ; & l t ; a : K e y & g t ; & l t ; K e y & g t ; D y n a m i c   T a g s \ T a b l e s \ & a m p ; l t ; T a b l e s \ D i m I t s V i h C o n d i c i o n 2 1 _ 2 0 1 9 & a m p ; g t ; & l t ; / K e y & g t ; & l t ; / a : K e y & g t ; & l t ; a : V a l u e   i : t y p e = " D i a g r a m D i s p l a y T a g V i e w S t a t e " & g t ; & l t ; I s N o t F i l t e r e d O u t & g t ; t r u e & l t ; / I s N o t F i l t e r e d O u t & g t ; & l t ; / a : V a l u e & g t ; & l t ; / a : K e y V a l u e O f D i a g r a m O b j e c t K e y a n y T y p e z b w N T n L X & g t ; & l t ; a : K e y V a l u e O f D i a g r a m O b j e c t K e y a n y T y p e z b w N T n L X & g t ; & l t ; a : K e y & g t ; & l t ; K e y & g t ; D y n a m i c   T a g s \ T a b l e s \ & a m p ; l t ; T a b l e s \ D i m I t s V i h C o n d i c i o n 1 5 _ 2 0 1 9 & a m p ; g t ; & l t ; / K e y & g t ; & l t ; / a : K e y & g t ; & l t ; a : V a l u e   i : t y p e = " D i a g r a m D i s p l a y T a g V i e w S t a t e " & g t ; & l t ; I s N o t F i l t e r e d O u t & g t ; t r u e & l t ; / I s N o t F i l t e r e d O u t & g t ; & l t ; / a : V a l u e & g t ; & l t ; / a : K e y V a l u e O f D i a g r a m O b j e c t K e y a n y T y p e z b w N T n L X & g t ; & l t ; a : K e y V a l u e O f D i a g r a m O b j e c t K e y a n y T y p e z b w N T n L X & g t ; & l t ; a : K e y & g t ; & l t ; K e y & g t ; D y n a m i c   T a g s \ T a b l e s \ & a m p ; l t ; T a b l e s \ D i m I t s V i h C o n d i c i o n 1 1 _ 2 0 1 9 & a m p ; g t ; & l t ; / K e y & g t ; & l t ; / a : K e y & g t ; & l t ; a : V a l u e   i : t y p e = " D i a g r a m D i s p l a y T a g V i e w S t a t e " & g t ; & l t ; I s N o t F i l t e r e d O u t & g t ; t r u e & l t ; / I s N o t F i l t e r e d O u t & g t ; & l t ; / a : V a l u e & g t ; & l t ; / a : K e y V a l u e O f D i a g r a m O b j e c t K e y a n y T y p e z b w N T n L X & g t ; & l t ; a : K e y V a l u e O f D i a g r a m O b j e c t K e y a n y T y p e z b w N T n L X & g t ; & l t ; a : K e y & g t ; & l t ; K e y & g t ; D y n a m i c   T a g s \ T a b l e s \ & a m p ; l t ; T a b l e s \ D i m I t s V i h D i a g n o s t i c o 0 5 _ 2 0 1 9 & a m p ; g t ; & l t ; / K e y & g t ; & l t ; / a : K e y & g t ; & l t ; a : V a l u e   i : t y p e = " D i a g r a m D i s p l a y T a g V i e w S t a t e " & g t ; & l t ; I s N o t F i l t e r e d O u t & g t ; t r u e & l t ; / I s N o t F i l t e r e d O u t & g t ; & l t ; / a : V a l u e & g t ; & l t ; / a : K e y V a l u e O f D i a g r a m O b j e c t K e y a n y T y p e z b w N T n L X & g t ; & l t ; a : K e y V a l u e O f D i a g r a m O b j e c t K e y a n y T y p e z b w N T n L X & g t ; & l t ; a : K e y & g t ; & l t ; K e y & g t ; D y n a m i c   T a g s \ T a b l e s \ & a m p ; l t ; T a b l e s \ D i m I t s V i h D i a g n o s t i c o 0 7 _ 2 0 1 9 & a m p ; g t ; & l t ; / K e y & g t ; & l t ; / a : K e y & g t ; & l t ; a : V a l u e   i : t y p e = " D i a g r a m D i s p l a y T a g V i e w S t a t e " & g t ; & l t ; I s N o t F i l t e r e d O u t & g t ; t r u e & l t ; / I s N o t F i l t e r e d O u t & g t ; & l t ; / a : V a l u e & g t ; & l t ; / a : K e y V a l u e O f D i a g r a m O b j e c t K e y a n y T y p e z b w N T n L X & g t ; & l t ; a : K e y V a l u e O f D i a g r a m O b j e c t K e y a n y T y p e z b w N T n L X & g t ; & l t ; a : K e y & g t ; & l t ; K e y & g t ; D y n a m i c   T a g s \ T a b l e s \ & a m p ; l t ; T a b l e s \ D i m I t s V i h D i a g n o s t i c o 0 8 _ 2 0 1 9 & a m p ; g t ; & l t ; / K e y & g t ; & l t ; / a : K e y & g t ; & l t ; a : V a l u e   i : t y p e = " D i a g r a m D i s p l a y T a g V i e w S t a t e " & g t ; & l t ; I s N o t F i l t e r e d O u t & g t ; t r u e & l t ; / I s N o t F i l t e r e d O u t & g t ; & l t ; / a : V a l u e & g t ; & l t ; / a : K e y V a l u e O f D i a g r a m O b j e c t K e y a n y T y p e z b w N T n L X & g t ; & l t ; a : K e y V a l u e O f D i a g r a m O b j e c t K e y a n y T y p e z b w N T n L X & g t ; & l t ; a : K e y & g t ; & l t ; K e y & g t ; D y n a m i c   T a g s \ T a b l e s \ & a m p ; l t ; T a b l e s \ D i m I t s V i h D i a g n o s t i c o 0 9 _ 2 0 1 9 & a m p ; g t ; & l t ; / K e y & g t ; & l t ; / a : K e y & g t ; & l t ; a : V a l u e   i : t y p e = " D i a g r a m D i s p l a y T a g V i e w S t a t e " & g t ; & l t ; I s N o t F i l t e r e d O u t & g t ; t r u e & l t ; / I s N o t F i l t e r e d O u t & g t ; & l t ; / a : V a l u e & g t ; & l t ; / a : K e y V a l u e O f D i a g r a m O b j e c t K e y a n y T y p e z b w N T n L X & g t ; & l t ; a : K e y V a l u e O f D i a g r a m O b j e c t K e y a n y T y p e z b w N T n L X & g t ; & l t ; a : K e y & g t ; & l t ; K e y & g t ; D y n a m i c   T a g s \ T a b l e s \ & a m p ; l t ; T a b l e s \ D i m I t s V i h D i a g n o s t i c o 1 0 _ 2 0 1 9 & a m p ; g t ; & l t ; / K e y & g t ; & l t ; / a : K e y & g t ; & l t ; a : V a l u e   i : t y p e = " D i a g r a m D i s p l a y T a g V i e w S t a t e " & g t ; & l t ; I s N o t F i l t e r e d O u t & g t ; t r u e & l t ; / I s N o t F i l t e r e d O u t & g t ; & l t ; / a : V a l u e & g t ; & l t ; / a : K e y V a l u e O f D i a g r a m O b j e c t K e y a n y T y p e z b w N T n L X & g t ; & l t ; a : K e y V a l u e O f D i a g r a m O b j e c t K e y a n y T y p e z b w N T n L X & g t ; & l t ; a : K e y & g t ; & l t ; K e y & g t ; D y n a m i c   T a g s \ T a b l e s \ & a m p ; l t ; T a b l e s \ D i m I t s V i h D i a g n o s t i c o 1 1 _ 2 0 1 9 & a m p ; g t ; & l t ; / K e y & g t ; & l t ; / a : K e y & g t ; & l t ; a : V a l u e   i : t y p e = " D i a g r a m D i s p l a y T a g V i e w S t a t e " & g t ; & l t ; I s N o t F i l t e r e d O u t & g t ; t r u e & l t ; / I s N o t F i l t e r e d O u t & g t ; & l t ; / a : V a l u e & g t ; & l t ; / a : K e y V a l u e O f D i a g r a m O b j e c t K e y a n y T y p e z b w N T n L X & g t ; & l t ; a : K e y V a l u e O f D i a g r a m O b j e c t K e y a n y T y p e z b w N T n L X & g t ; & l t ; a : K e y & g t ; & l t ; K e y & g t ; D y n a m i c   T a g s \ T a b l e s \ & a m p ; l t ; T a b l e s \ D i m I t s V i h D i a g n o s t i c o 1 2 _ 2 0 1 9 & a m p ; g t ; & l t ; / K e y & g t ; & l t ; / a : K e y & g t ; & l t ; a : V a l u e   i : t y p e = " D i a g r a m D i s p l a y T a g V i e w S t a t e " & g t ; & l t ; I s N o t F i l t e r e d O u t & g t ; t r u e & l t ; / I s N o t F i l t e r e d O u t & g t ; & l t ; / a : V a l u e & g t ; & l t ; / a : K e y V a l u e O f D i a g r a m O b j e c t K e y a n y T y p e z b w N T n L X & g t ; & l t ; a : K e y V a l u e O f D i a g r a m O b j e c t K e y a n y T y p e z b w N T n L X & g t ; & l t ; a : K e y & g t ; & l t ; K e y & g t ; D y n a m i c   T a g s \ T a b l e s \ & a m p ; l t ; T a b l e s \ D i m I t s V i h D i a g n o s t i c o 1 3 _ 2 0 1 9 & a m p ; g t ; & l t ; / K e y & g t ; & l t ; / a : K e y & g t ; & l t ; a : V a l u e   i : t y p e = " D i a g r a m D i s p l a y T a g V i e w S t a t e " & g t ; & l t ; I s N o t F i l t e r e d O u t & g t ; t r u e & l t ; / I s N o t F i l t e r e d O u t & g t ; & l t ; / a : V a l u e & g t ; & l t ; / a : K e y V a l u e O f D i a g r a m O b j e c t K e y a n y T y p e z b w N T n L X & g t ; & l t ; a : K e y V a l u e O f D i a g r a m O b j e c t K e y a n y T y p e z b w N T n L X & g t ; & l t ; a : K e y & g t ; & l t ; K e y & g t ; D y n a m i c   T a g s \ T a b l e s \ & a m p ; l t ; T a b l e s \ D i m I t s V i h D i a g n o s t i c o 1 4 _ 2 0 1 9 & a m p ; g t ; & l t ; / K e y & g t ; & l t ; / a : K e y & g t ; & l t ; a : V a l u e   i : t y p e = " D i a g r a m D i s p l a y T a g V i e w S t a t e " & g t ; & l t ; I s N o t F i l t e r e d O u t & g t ; t r u e & l t ; / I s N o t F i l t e r e d O u t & g t ; & l t ; / a : V a l u e & g t ; & l t ; / a : K e y V a l u e O f D i a g r a m O b j e c t K e y a n y T y p e z b w N T n L X & g t ; & l t ; a : K e y V a l u e O f D i a g r a m O b j e c t K e y a n y T y p e z b w N T n L X & g t ; & l t ; a : K e y & g t ; & l t ; K e y & g t ; D y n a m i c   T a g s \ T a b l e s \ & a m p ; l t ; T a b l e s \ D i m I t s V i h D i a g n o s t i c o 1 5 _ 2 0 1 9 & a m p ; g t ; & l t ; / K e y & g t ; & l t ; / a : K e y & g t ; & l t ; a : V a l u e   i : t y p e = " D i a g r a m D i s p l a y T a g V i e w S t a t e " & g t ; & l t ; I s N o t F i l t e r e d O u t & g t ; t r u e & l t ; / I s N o t F i l t e r e d O u t & g t ; & l t ; / a : V a l u e & g t ; & l t ; / a : K e y V a l u e O f D i a g r a m O b j e c t K e y a n y T y p e z b w N T n L X & g t ; & l t ; a : K e y V a l u e O f D i a g r a m O b j e c t K e y a n y T y p e z b w N T n L X & g t ; & l t ; a : K e y & g t ; & l t ; K e y & g t ; D y n a m i c   T a g s \ T a b l e s \ & a m p ; l t ; T a b l e s \ D i m I t s V i h D i a g n o s t i c o 1 6 _ 2 0 1 9 & a m p ; g t ; & l t ; / K e y & g t ; & l t ; / a : K e y & g t ; & l t ; a : V a l u e   i : t y p e = " D i a g r a m D i s p l a y T a g V i e w S t a t e " & g t ; & l t ; I s N o t F i l t e r e d O u t & g t ; t r u e & l t ; / I s N o t F i l t e r e d O u t & g t ; & l t ; / a : V a l u e & g t ; & l t ; / a : K e y V a l u e O f D i a g r a m O b j e c t K e y a n y T y p e z b w N T n L X & g t ; & l t ; a : K e y V a l u e O f D i a g r a m O b j e c t K e y a n y T y p e z b w N T n L X & g t ; & l t ; a : K e y & g t ; & l t ; K e y & g t ; D y n a m i c   T a g s \ T a b l e s \ & a m p ; l t ; T a b l e s \ D i m I t s V i h D i a g n o s t i c o 1 7 _ 2 0 1 9 & a m p ; g t ; & l t ; / K e y & g t ; & l t ; / a : K e y & g t ; & l t ; a : V a l u e   i : t y p e = " D i a g r a m D i s p l a y T a g V i e w S t a t e " & g t ; & l t ; I s N o t F i l t e r e d O u t & g t ; t r u e & l t ; / I s N o t F i l t e r e d O u t & g t ; & l t ; / a : V a l u e & g t ; & l t ; / a : K e y V a l u e O f D i a g r a m O b j e c t K e y a n y T y p e z b w N T n L X & g t ; & l t ; a : K e y V a l u e O f D i a g r a m O b j e c t K e y a n y T y p e z b w N T n L X & g t ; & l t ; a : K e y & g t ; & l t ; K e y & g t ; D y n a m i c   T a g s \ T a b l e s \ & a m p ; l t ; T a b l e s \ D i m I t s V i h D i a g n o s t i c o 1 8 _ 2 0 1 9 & a m p ; g t ; & l t ; / K e y & g t ; & l t ; / a : K e y & g t ; & l t ; a : V a l u e   i : t y p e = " D i a g r a m D i s p l a y T a g V i e w S t a t e " & g t ; & l t ; I s N o t F i l t e r e d O u t & g t ; t r u e & l t ; / I s N o t F i l t e r e d O u t & g t ; & l t ; / a : V a l u e & g t ; & l t ; / a : K e y V a l u e O f D i a g r a m O b j e c t K e y a n y T y p e z b w N T n L X & g t ; & l t ; a : K e y V a l u e O f D i a g r a m O b j e c t K e y a n y T y p e z b w N T n L X & g t ; & l t ; a : K e y & g t ; & l t ; K e y & g t ; D y n a m i c   T a g s \ T a b l e s \ & a m p ; l t ; T a b l e s \ D i m I t s V i h D i a g n o s t i c o 1 9 _ 2 0 1 9 & a m p ; g t ; & l t ; / K e y & g t ; & l t ; / a : K e y & g t ; & l t ; a : V a l u e   i : t y p e = " D i a g r a m D i s p l a y T a g V i e w S t a t e " & g t ; & l t ; I s N o t F i l t e r e d O u t & g t ; t r u e & l t ; / I s N o t F i l t e r e d O u t & g t ; & l t ; / a : V a l u e & g t ; & l t ; / a : K e y V a l u e O f D i a g r a m O b j e c t K e y a n y T y p e z b w N T n L X & g t ; & l t ; a : K e y V a l u e O f D i a g r a m O b j e c t K e y a n y T y p e z b w N T n L X & g t ; & l t ; a : K e y & g t ; & l t ; K e y & g t ; D y n a m i c   T a g s \ T a b l e s \ & a m p ; l t ; T a b l e s \ D i m I t s V i h D i a g n o s t i c o 2 0 _ 2 0 1 9 & a m p ; g t ; & l t ; / K e y & g t ; & l t ; / a : K e y & g t ; & l t ; a : V a l u e   i : t y p e = " D i a g r a m D i s p l a y T a g V i e w S t a t e " & g t ; & l t ; I s N o t F i l t e r e d O u t & g t ; t r u e & l t ; / I s N o t F i l t e r e d O u t & g t ; & l t ; / a : V a l u e & g t ; & l t ; / a : K e y V a l u e O f D i a g r a m O b j e c t K e y a n y T y p e z b w N T n L X & g t ; & l t ; a : K e y V a l u e O f D i a g r a m O b j e c t K e y a n y T y p e z b w N T n L X & g t ; & l t ; a : K e y & g t ; & l t ; K e y & g t ; D y n a m i c   T a g s \ T a b l e s \ & a m p ; l t ; T a b l e s \ D i m I t s V i h D i a g n o s t i c o 2 1 _ 2 0 1 9 & a m p ; g t ; & l t ; / K e y & g t ; & l t ; / a : K e y & g t ; & l t ; a : V a l u e   i : t y p e = " D i a g r a m D i s p l a y T a g V i e w S t a t e " & g t ; & l t ; I s N o t F i l t e r e d O u t & g t ; t r u e & l t ; / I s N o t F i l t e r e d O u t & g t ; & l t ; / a : V a l u e & g t ; & l t ; / a : K e y V a l u e O f D i a g r a m O b j e c t K e y a n y T y p e z b w N T n L X & g t ; & l t ; a : K e y V a l u e O f D i a g r a m O b j e c t K e y a n y T y p e z b w N T n L X & g t ; & l t ; a : K e y & g t ; & l t ; K e y & g t ; D y n a m i c   T a g s \ T a b l e s \ & a m p ; l t ; T a b l e s \ D i m I t s V i h D i a g n o s t i c o 2 2 _ 2 0 1 9 & a m p ; g t ; & l t ; / K e y & g t ; & l t ; / a : K e y & g t ; & l t ; a : V a l u e   i : t y p e = " D i a g r a m D i s p l a y T a g V i e w S t a t e " & g t ; & l t ; I s N o t F i l t e r e d O u t & g t ; t r u e & l t ; / I s N o t F i l t e r e d O u t & g t ; & l t ; / a : V a l u e & g t ; & l t ; / a : K e y V a l u e O f D i a g r a m O b j e c t K e y a n y T y p e z b w N T n L X & g t ; & l t ; a : K e y V a l u e O f D i a g r a m O b j e c t K e y a n y T y p e z b w N T n L X & g t ; & l t ; a : K e y & g t ; & l t ; K e y & g t ; D y n a m i c   T a g s \ T a b l e s \ & a m p ; l t ; T a b l e s \ D i m I t s V i h D i a g n o s t i c o 2 3 _ 2 0 1 9 & a m p ; g t ; & l t ; / K e y & g t ; & l t ; / a : K e y & g t ; & l t ; a : V a l u e   i : t y p e = " D i a g r a m D i s p l a y T a g V i e w S t a t e " & g t ; & l t ; I s N o t F i l t e r e d O u t & g t ; t r u e & l t ; / I s N o t F i l t e r e d O u t & g t ; & l t ; / a : V a l u e & g t ; & l t ; / a : K e y V a l u e O f D i a g r a m O b j e c t K e y a n y T y p e z b w N T n L X & g t ; & l t ; a : K e y V a l u e O f D i a g r a m O b j e c t K e y a n y T y p e z b w N T n L X & g t ; & l t ; a : K e y & g t ; & l t ; K e y & g t ; D y n a m i c   T a g s \ T a b l e s \ & a m p ; l t ; T a b l e s \ D i m I t s V i h D i a g n o s t i c o 2 4 _ 2 0 1 9 & a m p ; g t ; & l t ; / K e y & g t ; & l t ; / a : K e y & g t ; & l t ; a : V a l u e   i : t y p e = " D i a g r a m D i s p l a y T a g V i e w S t a t e " & g t ; & l t ; I s N o t F i l t e r e d O u t & g t ; t r u e & l t ; / I s N o t F i l t e r e d O u t & g t ; & l t ; / a : V a l u e & g t ; & l t ; / a : K e y V a l u e O f D i a g r a m O b j e c t K e y a n y T y p e z b w N T n L X & g t ; & l t ; a : K e y V a l u e O f D i a g r a m O b j e c t K e y a n y T y p e z b w N T n L X & g t ; & l t ; a : K e y & g t ; & l t ; K e y & g t ; D y n a m i c   T a g s \ T a b l e s \ & a m p ; l t ; T a b l e s \ D i m I t s V i h D i a g n o s t i c o 2 5 _ 2 0 1 9 & a m p ; g t ; & l t ; / K e y & g t ; & l t ; / a : K e y & g t ; & l t ; a : V a l u e   i : t y p e = " D i a g r a m D i s p l a y T a g V i e w S t a t e " & g t ; & l t ; I s N o t F i l t e r e d O u t & g t ; t r u e & l t ; / I s N o t F i l t e r e d O u t & g t ; & l t ; / a : V a l u e & g t ; & l t ; / a : K e y V a l u e O f D i a g r a m O b j e c t K e y a n y T y p e z b w N T n L X & g t ; & l t ; a : K e y V a l u e O f D i a g r a m O b j e c t K e y a n y T y p e z b w N T n L X & g t ; & l t ; a : K e y & g t ; & l t ; K e y & g t ; D y n a m i c   T a g s \ T a b l e s \ & a m p ; l t ; T a b l e s \ D i m I t s V i h D i a g n o s t i c o 2 6 _ 2 0 1 9 & a m p ; g t ; & l t ; / K e y & g t ; & l t ; / a : K e y & g t ; & l t ; a : V a l u e   i : t y p e = " D i a g r a m D i s p l a y T a g V i e w S t a t e " & g t ; & l t ; I s N o t F i l t e r e d O u t & g t ; t r u e & l t ; / I s N o t F i l t e r e d O u t & g t ; & l t ; / a : V a l u e & g t ; & l t ; / a : K e y V a l u e O f D i a g r a m O b j e c t K e y a n y T y p e z b w N T n L X & g t ; & l t ; a : K e y V a l u e O f D i a g r a m O b j e c t K e y a n y T y p e z b w N T n L X & g t ; & l t ; a : K e y & g t ; & l t ; K e y & g t ; D y n a m i c   T a g s \ T a b l e s \ & a m p ; l t ; T a b l e s \ D i m I t s V i h G r u p o 1 0 _ 2 0 1 9 & a m p ; g t ; & l t ; / K e y & g t ; & l t ; / a : K e y & g t ; & l t ; a : V a l u e   i : t y p e = " D i a g r a m D i s p l a y T a g V i e w S t a t e " & g t ; & l t ; I s N o t F i l t e r e d O u t & g t ; t r u e & l t ; / I s N o t F i l t e r e d O u t & g t ; & l t ; / a : V a l u e & g t ; & l t ; / a : K e y V a l u e O f D i a g r a m O b j e c t K e y a n y T y p e z b w N T n L X & g t ; & l t ; a : K e y V a l u e O f D i a g r a m O b j e c t K e y a n y T y p e z b w N T n L X & g t ; & l t ; a : K e y & g t ; & l t ; K e y & g t ; D y n a m i c   T a g s \ T a b l e s \ & a m p ; l t ; T a b l e s \ D i m I t s V i h G r u p o 1 1 _ 2 0 1 9 & a m p ; g t ; & l t ; / K e y & g t ; & l t ; / a : K e y & g t ; & l t ; a : V a l u e   i : t y p e = " D i a g r a m D i s p l a y T a g V i e w S t a t e " & g t ; & l t ; I s N o t F i l t e r e d O u t & g t ; t r u e & l t ; / I s N o t F i l t e r e d O u t & g t ; & l t ; / a : V a l u e & g t ; & l t ; / a : K e y V a l u e O f D i a g r a m O b j e c t K e y a n y T y p e z b w N T n L X & g t ; & l t ; a : K e y V a l u e O f D i a g r a m O b j e c t K e y a n y T y p e z b w N T n L X & g t ; & l t ; a : K e y & g t ; & l t ; K e y & g t ; D y n a m i c   T a g s \ T a b l e s \ & a m p ; l t ; T a b l e s \ D i m I t s V i h G r u p o 1 2 _ 2 0 1 9 & a m p ; g t ; & l t ; / K e y & g t ; & l t ; / a : K e y & g t ; & l t ; a : V a l u e   i : t y p e = " D i a g r a m D i s p l a y T a g V i e w S t a t e " & g t ; & l t ; I s N o t F i l t e r e d O u t & g t ; t r u e & l t ; / I s N o t F i l t e r e d O u t & g t ; & l t ; / a : V a l u e & g t ; & l t ; / a : K e y V a l u e O f D i a g r a m O b j e c t K e y a n y T y p e z b w N T n L X & g t ; & l t ; a : K e y V a l u e O f D i a g r a m O b j e c t K e y a n y T y p e z b w N T n L X & g t ; & l t ; a : K e y & g t ; & l t ; K e y & g t ; D y n a m i c   T a g s \ T a b l e s \ & a m p ; l t ; T a b l e s \ D i m I t s V i h G r u p o 1 3 _ 2 0 1 9 & a m p ; g t ; & l t ; / K e y & g t ; & l t ; / a : K e y & g t ; & l t ; a : V a l u e   i : t y p e = " D i a g r a m D i s p l a y T a g V i e w S t a t e " & g t ; & l t ; I s N o t F i l t e r e d O u t & g t ; t r u e & l t ; / I s N o t F i l t e r e d O u t & g t ; & l t ; / a : V a l u e & g t ; & l t ; / a : K e y V a l u e O f D i a g r a m O b j e c t K e y a n y T y p e z b w N T n L X & g t ; & l t ; a : K e y V a l u e O f D i a g r a m O b j e c t K e y a n y T y p e z b w N T n L X & g t ; & l t ; a : K e y & g t ; & l t ; K e y & g t ; D y n a m i c   T a g s \ T a b l e s \ & a m p ; l t ; T a b l e s \ D i m I t s V i h G r u p o 1 4 _ 2 0 1 9 & a m p ; g t ; & l t ; / K e y & g t ; & l t ; / a : K e y & g t ; & l t ; a : V a l u e   i : t y p e = " D i a g r a m D i s p l a y T a g V i e w S t a t e " & g t ; & l t ; I s N o t F i l t e r e d O u t & g t ; t r u e & l t ; / I s N o t F i l t e r e d O u t & g t ; & l t ; / a : V a l u e & g t ; & l t ; / a : K e y V a l u e O f D i a g r a m O b j e c t K e y a n y T y p e z b w N T n L X & g t ; & l t ; a : K e y V a l u e O f D i a g r a m O b j e c t K e y a n y T y p e z b w N T n L X & g t ; & l t ; a : K e y & g t ; & l t ; K e y & g t ; D y n a m i c   T a g s \ T a b l e s \ & a m p ; l t ; T a b l e s \ D i m I t s V i h G r u p o 1 5 _ 2 0 1 9 & a m p ; g t ; & l t ; / K e y & g t ; & l t ; / a : K e y & g t ; & l t ; a : V a l u e   i : t y p e = " D i a g r a m D i s p l a y T a g V i e w S t a t e " & g t ; & l t ; I s N o t F i l t e r e d O u t & g t ; t r u e & l t ; / I s N o t F i l t e r e d O u t & g t ; & l t ; / a : V a l u e & g t ; & l t ; / a : K e y V a l u e O f D i a g r a m O b j e c t K e y a n y T y p e z b w N T n L X & g t ; & l t ; a : K e y V a l u e O f D i a g r a m O b j e c t K e y a n y T y p e z b w N T n L X & g t ; & l t ; a : K e y & g t ; & l t ; K e y & g t ; D y n a m i c   T a g s \ T a b l e s \ & a m p ; l t ; T a b l e s \ D i m I t s V i h G r u p o 1 8 _ 2 0 1 9 & a m p ; g t ; & l t ; / K e y & g t ; & l t ; / a : K e y & g t ; & l t ; a : V a l u e   i : t y p e = " D i a g r a m D i s p l a y T a g V i e w S t a t e " & g t ; & l t ; I s N o t F i l t e r e d O u t & g t ; t r u e & l t ; / I s N o t F i l t e r e d O u t & g t ; & l t ; / a : V a l u e & g t ; & l t ; / a : K e y V a l u e O f D i a g r a m O b j e c t K e y a n y T y p e z b w N T n L X & g t ; & l t ; a : K e y V a l u e O f D i a g r a m O b j e c t K e y a n y T y p e z b w N T n L X & g t ; & l t ; a : K e y & g t ; & l t ; K e y & g t ; D y n a m i c   T a g s \ T a b l e s \ & a m p ; l t ; T a b l e s \ D i m I t s V i h G r u p o 1 9 _ 2 0 1 9 & a m p ; g t ; & l t ; / K e y & g t ; & l t ; / a : K e y & g t ; & l t ; a : V a l u e   i : t y p e = " D i a g r a m D i s p l a y T a g V i e w S t a t e " & g t ; & l t ; I s N o t F i l t e r e d O u t & g t ; t r u e & l t ; / I s N o t F i l t e r e d O u t & g t ; & l t ; / a : V a l u e & g t ; & l t ; / a : K e y V a l u e O f D i a g r a m O b j e c t K e y a n y T y p e z b w N T n L X & g t ; & l t ; a : K e y V a l u e O f D i a g r a m O b j e c t K e y a n y T y p e z b w N T n L X & g t ; & l t ; a : K e y & g t ; & l t ; K e y & g t ; D y n a m i c   T a g s \ T a b l e s \ & a m p ; l t ; T a b l e s \ D i m I t s V i h G r u p o 2 0 _ 2 0 1 9 & a m p ; g t ; & l t ; / K e y & g t ; & l t ; / a : K e y & g t ; & l t ; a : V a l u e   i : t y p e = " D i a g r a m D i s p l a y T a g V i e w S t a t e " & g t ; & l t ; I s N o t F i l t e r e d O u t & g t ; t r u e & l t ; / I s N o t F i l t e r e d O u t & g t ; & l t ; / a : V a l u e & g t ; & l t ; / a : K e y V a l u e O f D i a g r a m O b j e c t K e y a n y T y p e z b w N T n L X & g t ; & l t ; a : K e y V a l u e O f D i a g r a m O b j e c t K e y a n y T y p e z b w N T n L X & g t ; & l t ; a : K e y & g t ; & l t ; K e y & g t ; D y n a m i c   T a g s \ T a b l e s \ & a m p ; l t ; T a b l e s \ D i m I t s V i h G r u p o 2 1 _ 2 0 1 9 & a m p ; g t ; & l t ; / K e y & g t ; & l t ; / a : K e y & g t ; & l t ; a : V a l u e   i : t y p e = " D i a g r a m D i s p l a y T a g V i e w S t a t e " & g t ; & l t ; I s N o t F i l t e r e d O u t & g t ; t r u e & l t ; / I s N o t F i l t e r e d O u t & g t ; & l t ; / a : V a l u e & g t ; & l t ; / a : K e y V a l u e O f D i a g r a m O b j e c t K e y a n y T y p e z b w N T n L X & g t ; & l t ; a : K e y V a l u e O f D i a g r a m O b j e c t K e y a n y T y p e z b w N T n L X & g t ; & l t ; a : K e y & g t ; & l t ; K e y & g t ; D y n a m i c   T a g s \ T a b l e s \ & a m p ; l t ; T a b l e s \ D i m I t s V i h G r u p o 2 2 _ 2 0 1 9 & a m p ; g t ; & l t ; / K e y & g t ; & l t ; / a : K e y & g t ; & l t ; a : V a l u e   i : t y p e = " D i a g r a m D i s p l a y T a g V i e w S t a t e " & g t ; & l t ; I s N o t F i l t e r e d O u t & g t ; t r u e & l t ; / I s N o t F i l t e r e d O u t & g t ; & l t ; / a : V a l u e & g t ; & l t ; / a : K e y V a l u e O f D i a g r a m O b j e c t K e y a n y T y p e z b w N T n L X & g t ; & l t ; a : K e y V a l u e O f D i a g r a m O b j e c t K e y a n y T y p e z b w N T n L X & g t ; & l t ; a : K e y & g t ; & l t ; K e y & g t ; D y n a m i c   T a g s \ T a b l e s \ & a m p ; l t ; T a b l e s \ D i m I t s V i h G r u p o 2 3 _ 2 0 1 9 & a m p ; g t ; & l t ; / K e y & g t ; & l t ; / a : K e y & g t ; & l t ; a : V a l u e   i : t y p e = " D i a g r a m D i s p l a y T a g V i e w S t a t e " & g t ; & l t ; I s N o t F i l t e r e d O u t & g t ; t r u e & l t ; / I s N o t F i l t e r e d O u t & g t ; & l t ; / a : V a l u e & g t ; & l t ; / a : K e y V a l u e O f D i a g r a m O b j e c t K e y a n y T y p e z b w N T n L X & g t ; & l t ; a : K e y V a l u e O f D i a g r a m O b j e c t K e y a n y T y p e z b w N T n L X & g t ; & l t ; a : K e y & g t ; & l t ; K e y & g t ; D y n a m i c   T a g s \ T a b l e s \ & a m p ; l t ; T a b l e s \ D i m I t s V i h G r u p o 2 4 _ 2 0 1 9 & a m p ; g t ; & l t ; / K e y & g t ; & l t ; / a : K e y & g t ; & l t ; a : V a l u e   i : t y p e = " D i a g r a m D i s p l a y T a g V i e w S t a t e " & g t ; & l t ; I s N o t F i l t e r e d O u t & g t ; t r u e & l t ; / I s N o t F i l t e r e d O u t & g t ; & l t ; / a : V a l u e & g t ; & l t ; / a : K e y V a l u e O f D i a g r a m O b j e c t K e y a n y T y p e z b w N T n L X & g t ; & l t ; a : K e y V a l u e O f D i a g r a m O b j e c t K e y a n y T y p e z b w N T n L X & g t ; & l t ; a : K e y & g t ; & l t ; K e y & g t ; D y n a m i c   T a g s \ T a b l e s \ & a m p ; l t ; T a b l e s \ D i m I t s V i h G r u p o 2 5 _ 2 0 1 9 & a m p ; g t ; & l t ; / K e y & g t ; & l t ; / a : K e y & g t ; & l t ; a : V a l u e   i : t y p e = " D i a g r a m D i s p l a y T a g V i e w S t a t e " & g t ; & l t ; I s N o t F i l t e r e d O u t & g t ; t r u e & l t ; / I s N o t F i l t e r e d O u t & g t ; & l t ; / a : V a l u e & g t ; & l t ; / a : K e y V a l u e O f D i a g r a m O b j e c t K e y a n y T y p e z b w N T n L X & g t ; & l t ; a : K e y V a l u e O f D i a g r a m O b j e c t K e y a n y T y p e z b w N T n L X & g t ; & l t ; a : K e y & g t ; & l t ; K e y & g t ; D y n a m i c   T a g s \ T a b l e s \ & a m p ; l t ; T a b l e s \ D i m I t s V i h G r u p o 2 6 _ 2 0 1 9 & a m p ; g t ; & l t ; / K e y & g t ; & l t ; / a : K e y & g t ; & l t ; a : V a l u e   i : t y p e = " D i a g r a m D i s p l a y T a g V i e w S t a t e " & g t ; & l t ; I s N o t F i l t e r e d O u t & g t ; t r u e & l t ; / I s N o t F i l t e r e d O u t & g t ; & l t ; / a : V a l u e & g t ; & l t ; / a : K e y V a l u e O f D i a g r a m O b j e c t K e y a n y T y p e z b w N T n L X & g t ; & l t ; a : K e y V a l u e O f D i a g r a m O b j e c t K e y a n y T y p e z b w N T n L X & g t ; & l t ; a : K e y & g t ; & l t ; K e y & g t ; D y n a m i c   T a g s \ T a b l e s \ & a m p ; l t ; T a b l e s \ D i m I t s V i h T r i m e s t r e 0 8 _ 2 0 1 9 & a m p ; g t ; & l t ; / K e y & g t ; & l t ; / a : K e y & g t ; & l t ; a : V a l u e   i : t y p e = " D i a g r a m D i s p l a y T a g V i e w S t a t e " & g t ; & l t ; I s N o t F i l t e r e d O u t & g t ; t r u e & l t ; / I s N o t F i l t e r e d O u t & g t ; & l t ; / a : V a l u e & g t ; & l t ; / a : K e y V a l u e O f D i a g r a m O b j e c t K e y a n y T y p e z b w N T n L X & g t ; & l t ; a : K e y V a l u e O f D i a g r a m O b j e c t K e y a n y T y p e z b w N T n L X & g t ; & l t ; a : K e y & g t ; & l t ; K e y & g t ; D y n a m i c   T a g s \ T a b l e s \ & a m p ; l t ; T a b l e s \ T R A M A _ B A S E _ I T S _ V I H _ R P T 1 6 _ P O B L A C I O N _ C L A V E _ I T S _ T R A N S _ C O N S O L I D A D O & a m p ; g t ; & l t ; / K e y & g t ; & l t ; / a : K e y & g t ; & l t ; a : V a l u e 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6 _ 0 1 _ P O B L A C I O N _ C L A V E _ I T S _ T R A N S _ T R A T A D O 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 T a g s \ T a b l e s \ & a m p ; l t ; T a b l e s \ T R A M A _ B A S E _ I T S _ V I H _ R P T 1 5 _ P O B L A C I O N _ C L A V E _ I T S _ T S _ C O N S O L I D A D O & a m p ; g t ; & l t ; / K e y & g t ; & l t ; / a : K e y & g t ; & l t ; a : V a l u e 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5 _ 0 1 _ P O B L A C I O N _ C L A V E _ I T S _ T S _ T R A T A D O 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 T a g s \ T a b l e s \ & a m p ; l t ; T a b l e s \ T R A M A _ B A S E _ I T S _ V I H _ R P T 1 4 _ P O B L A C I O N _ C L A V E _ T A M I Z A J E _ V I H _ C O N S O L I D A D O & a m p ; g t ; & l t ; / K e y & g t ; & l t ; / a : K e y & g t ; & l t ; a : V a l u e 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 T a g s \ T a b l e s \ & a m p ; l t ; T a b l e s \ T R A M A _ B A S E _ I T S _ V I H _ R P T 1 3 _ P O B L A C I O N _ C L A V E _ T S _ S I F I L I S _ C O N S O L I D A D O & a m p ; g t ; & l t ; / K e y & g t ; & l t ; / a : K e y & g t ; & l t ; a : V a l u e 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3 _ P O B L A C I O N _ C L A V E _ T A M I Z A J E _ S I F I L I 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2 _ P O B L A C I O N _ G E N E R A L _ T A M I Z A J E _ S I F I L I 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 T a g s \ T a b l e s \ & a m p ; l t ; T a b l e s \ T R A M A _ B A S E _ I T S _ V I H _ R P T 1 1 _ H E P A T I T I S _ C _ C O N S O L I D A D O & a m p ; g t ; & l t ; / K e y & g t ; & l t ; / a : K e y & g t ; & l t ; a : V a l u e 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0 _ T R A B A J A D O R E S _ S E X U A L E S _ T R A N S _ I T S _ T R A T A D O 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0 _ T R A B A J A D O R E S _ S E X U A L E S _ T R A N S _ I T 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 T a g s \ T a b l e s \ & a m p ; l t ; T a b l e s \ T R A M A _ B A S E _ I T S _ V I H _ R P T 0 9 _ T R A N S _ C O N S O L I D A D O & a m p ; g t ; & l t ; / K e y & g t ; & l t ; / a : K e y & g t ; & l t ; a : V a l u e 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 T a g s \ T a b l e s \ & a m p ; l t ; T a b l e s \ T R A M A _ B A S E _ I T S _ V I H _ R P T 0 8 _ T R A B A J A D O R E S _ S E X U A L E S _ I T S _ C O N S O L I D A D O & a m p ; g t ; & l t ; / K e y & g t ; & l t ; / a : K e y & g t ; & l t ; a : V a l u e 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8 _ 0 1 _ T R A B A J A D O R E S _ S E X U A L E S _ I T S _ T R A T A D O 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 T a g s \ T a b l e s \ & a m p ; l t ; T a b l e s \ T R A M A _ B A S E _ I T S _ V I H _ R P T 0 7 _ T R A B A J A D O R E S _ S E X U A L E S _ C O N S O L I D A D O & a m p ; g t ; & l t ; / K e y & g t ; & l t ; / a : K e y & g t ; & l t ; a : V a l u e 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 T a g s \ T a b l e s \ & a m p ; l t ; T a b l e s \ T R A M A _ B A S E _ I T S _ V I H _ R P T 0 6 _ 0 3 _ G E S T A N T E S _ R N _ C O N S O L I D A D O & a m p ; g t ; & l t ; / K e y & g t ; & l t ; / a : K e y & g t ; & l t ; a : V a l u e 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 T a g s \ T a b l e s \ & a m p ; l t ; T a b l e s \ T R A M A _ B A S E _ I T S _ V I H _ R P T 0 6 _ 0 2 _ G E S T A N T E S _ R N _ C O N S O L I D A D O & a m p ; g t ; & l t ; / K e y & g t ; & l t ; / a : K e y & g t ; & l t ; a : V a l u e 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 T a g s \ T a b l e s \ & a m p ; l t ; T a b l e s \ T R A M A _ B A S E _ I T S _ V I H _ R P T 0 6 _ 0 1 _ G E S T A N T E S _ R N _ C O N S O L I D A D O & a m p ; g t ; & l t ; / K e y & g t ; & l t ; / a : K e y & g t ; & l t ; a : V a l u e 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 T a g s \ T a b l e s \ & a m p ; l t ; T a b l e s \ T R A M A _ B A S E _ I T S _ V I H _ R P T 0 5 _ P V V I H _ A T E N C I O N _ I N T E G R A L _ C O N S O L I D A D O & a m p ; g t ; & l t ; / K e y & g t ; & l t ; / a : K e y & g t ; & l t ; a : V a l u e 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 T a g s \ T a b l e s \ & a m p ; l t ; T a b l e s \ T R A M A _ B A S E _ I T S _ V I H _ R P T 1 8 _ P O B L A C I O N _ C L A V E _ T S _ M O V I L E S _ C O N S O L I D A D O & a m p ; g t ; & l t ; / K e y & g t ; & l t ; / a : K e y & g t ; & l t ; a : V a l u e   i : t y p e = " D i a g r a m D i s p l a y T a g V i e w S t a t e " & g t ; & l t ; I s N o t F i l t e r e d O u t & g t ; t r u e & l t ; / I s N o t F i l t e r e d O u t & g t ; & l t ; / a : V a l u e & g t ; & l t ; / a : K e y V a l u e O f D i a g r a m O b j e c t K e y a n y T y p e z b w N T n L X & g t ; & l t ; a : K e y V a l u e O f D i a g r a m O b j e c t K e y a n y T y p e z b w N T n L X & g t ; & l t ; a : K e y & g t ; & l t ; K e y & g t ; D y n a m i c   T a g s \ T a b l e s \ & a m p ; l t ; T a b l e s \ T R A M A _ B A S E _ I T S _ V I H _ R P T 1 7 _ P O B L A C I O N _ C L A V E _ H S H _ T R A N S _ M O V I L E S _ C O N S O L I D A D O & a m p ; g t ; & l t ; / K e y & g t ; & l t ; / a : K e y & g t ; & l t ; a : V a l u e   i : t y p e = " D i a g r a m D i s p l a y T a g V i e w S t a t e " & g t ; & l t ; I s N o t F i l t e r e d O u t & g t ; t r u e & l t ; / I s N o t F i l t e r e d O u t & g t ; & l t ; / a : V a l u e & g t ; & l t ; / a : K e y V a l u e O f D i a g r a m O b j e c t K e y a n y T y p e z b w N T n L X & g t ; & l t ; a : K e y V a l u e O f D i a g r a m O b j e c t K e y a n y T y p e z b w N T n L X & g t ; & l t ; a : K e y & g t ; & l t ; K e y & g t ; T a b l e s \ M A E S T R O _ H I S _ E S T A B L E C I M I E N T O & l t ; / K e y & g t ; & l t ; / a : K e y & g t ; & l t ; a : V a l u e   i : t y p e = " D i a g r a m D i s p l a y N o d e V i e w S t a t e " & g t ; & l t ; H e i g h t & g t ; 2 0 5 & l t ; / H e i g h t & g t ; & l t ; I s E x p a n d e d & g t ; t r u e & l t ; / I s E x p a n d e d & g t ; & l t ; L a y e d O u t & g t ; t r u e & l t ; / L a y e d O u t & g t ; & l t ; L e f t & g t ; 1 1 5 1 . 3 8 4 7 5 7 7 2 9 3 3 6 8 & l t ; / L e f t & g t ; & l t ; S c r o l l V e r t i c a l O f f s e t & g t ; 2 1 4 . 1 3 0 0 0 0 0 0 0 0 0 0 0 2 & l t ; / S c r o l l V e r t i c a l O f f s e t & g t ; & l t ; T a b I n d e x & g t ; 7 2 & l t ; / T a b I n d e x & g t ; & l t ; T o p & g t ; 5 1 1 & l t ; / T o p & g t ; & l t ; W i d t h & g t ; 2 0 0 & l t ; / W i d t h & g t ; & l t ; / a : V a l u e & g t ; & l t ; / a : K e y V a l u e O f D i a g r a m O b j e c t K e y a n y T y p e z b w N T n L X & g t ; & l t ; a : K e y V a l u e O f D i a g r a m O b j e c t K e y a n y T y p e z b w N T n L X & g t ; & l t ; a : K e y & g t ; & l t ; K e y & g t ; T a b l e s \ M A E S T R O _ H I S _ E S T A B L E C I M I E N T O \ C o l u m n s \ I d _ E s t a b l e c i m i e n t o & 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N o m b r e _ E s t a b l e c i m i e n t o & 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U b i g u e o _ E s t a b l e c i m i e n t o & 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C o d i g o _ D i s a & 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D i s a & 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C o d i g o _ R e d & 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R e d & 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C o d i g o _ M i c r o R e d & 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M i c r o R e d & 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C o d i g o _ U n i c o & 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C o d i g o _ S e c t o r & 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D e s c r i p c i o n _ S e c t o r & 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D e p a r t a m e n t o & 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P r o v i n c i a & 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D i s t r i t o & l t ; / K e y & g t ; & l t ; / a : K e y & g t ; & l t ; a : V a l u e   i : t y p e = " D i a g r a m D i s p l a y N o d e V i e w S t a t e " & g t ; & l t ; H e i g h t & g t ; 1 5 0 & l t ; / H e i g h t & g t ; & l t ; I s E x p a n d e d & g t ; t r u e & l t ; / I s E x p a n d e d & g t ; & l t ; W i d t h & g t ; 2 0 0 & l t ; / W i d t h & g t ; & l t ; / a : V a l u e & g t ; & l t ; / a : K e y V a l u e O f D i a g r a m O b j e c t K e y a n y T y p e z b w N T n L X & g t ; & l t ; a : K e y V a l u e O f D i a g r a m O b j e c t K e y a n y T y p e z b w N T n L X & g t ; & l t ; a : K e y & g t ; & l t ; K e y & g t ; T a b l e s \ M A E S T R O _ H I S _ E S T A B L E C I M I E N T O \ C o l u m n s \ C a t e g o r i a _ E s t a b l e c i m i e n t 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l t ; / K e y & g t ; & l t ; / a : K e y & g t ; & l t ; a : V a l u e   i : t y p e = " D i a g r a m D i s p l a y N o d e V i e w S t a t e " & g t ; & l t ; H e i g h t & g t ; 3 3 6 & l t ; / H e i g h t & g t ; & l t ; I s E x p a n d e d & g t ; t r u e & l t ; / I s E x p a n d e d & g t ; & l t ; L a y e d O u t & g t ; t r u e & l t ; / L a y e d O u t & g t ; & l t ; L e f t & g t ; 1 . 3 8 4 7 5 7 7 2 9 3 3 6 7 9 7 6 & l t ; / L e f t & g t ; & l t ; T a b I n d e x & g t ; 7 0 & l t ; / T a b I n d e x & g t ; & l t ; T o p & g t ; 5 2 7 . 5 & l t ; / T o p & g t ; & l t ; W i d t h & g t ; 3 5 1 & l t ; / W i d t h & g t ; & l t ; / a : V a l u e & g t ; & l t ; / a : K e y V a l u e O f D i a g r a m O b j e c t K e y a n y T y p e z b w N T n L X & g t ; & l t ; a : K e y V a l u e O f D i a g r a m O b j e c t K e y a n y T y p e z b w N T n L X & g t ; & l t ; a : K e y & g t ; & l t ; K e y & g t ; T a b l e s \ T R A M A _ B A S E _ I T S _ V I H _ R P T 0 1 _ 0 1 _ P O B L A C I O N _ G E N E R A L _ C O N T A C T O 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C o n d i c i o n & 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M e a s u r e s \ S u m   o f   C a s o s & l t ; / K e y & g t ; & l t ; / a : K e y & g t ; & l t ; a : V a l u e 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S u m   o f   C a s o s \ A d d i t i o n a l   I n f o \ I m p l i c i t   C a l c u l a t e d   F i e l d & l t ; / K e y & g t ; & l t ; / a : K e y & g t ; & l t ; a : V a l u e   i : t y p e = " D i a g r a m D i s p l a y V i e w S t a t e I D i a g r a m T a g A d d i t i o n a l I n f o " / & g t ; & l t ; / a : K e y V a l u e O f D i a g r a m O b j e c t K e y a n y T y p e z b w N T n L X & g t ; & l t ; a : K e y V a l u e O f D i a g r a m O b j e c t K e y a n y T y p e z b w N T n L X & g t ; & l t ; a : K e y & g t ; & l t ; K e y & g t ; T a b l e s \ T R A M A _ B A S E _ I T S _ V I H _ R P T 0 1 _ 0 1 _ P O B L A C I O N _ G E N E R A L _ C O N T A C T O S _ C O N S O L I D A D O \ M e a s u r e s \ C o u n t   o f   S e x o & l t ; / K e y & g t ; & l t ; / a : K e y & g t ; & l t ; a : V a l u e 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0 1 _ P O B L A C I O N _ G E N E R A L _ C O N T A C T O S _ C O N S O L I D A D O \ C o u n t   o f   S e x o \ A d d i t i o n a l   I n f o \ I m p l i c i t   C a l c u l a t e d   F i e l d & l t ; / K e y & g t ; & l t ; / a : K e y & g t ; & l t ; a : V a l u e   i : t y p e = " D i a g r a m D i s p l a y V i e w S t a t e I D i a g r a m T a g A d d i t i o n a l I n f o " / & g t ; & l t ; / a : K e y V a l u e O f D i a g r a m O b j e c t K e y a n y T y p e z b w N T n L X & g t ; & l t ; a : K e y V a l u e O f D i a g r a m O b j e c t K e y a n y T y p e z b w N T n L X & g t ; & l t ; a : K e y & g t ; & l t ; K e y & g t ; T a b l e s \ T R A M A _ B A S E _ I T S _ V I H _ R P T 0 1 _ P O B L A C I O N _ G E N E R A L _ C O N S O L I D A D O & l t ; / K e y & g t ; & l t ; / a : K e y & g t ; & l t ; a : V a l u e   i : t y p e = " D i a g r a m D i s p l a y N o d e V i e w S t a t e " & g t ; & l t ; H e i g h t & g t ; 2 8 9 & l t ; / H e i g h t & g t ; & l t ; I s E x p a n d e d & g t ; t r u e & l t ; / I s E x p a n d e d & g t ; & l t ; L a y e d O u t & g t ; t r u e & l t ; / L a y e d O u t & g t ; & l t ; T a b I n d e x & g t ; 4 & l t ; / T a b I n d e x & g t ; & l t ; T o p & g t ; 2 1 5 . 5 & l t ; / T o p & g t ; & l t ; W i d t h & g t ; 3 6 0 & l t ; / W i d t h & g t ; & l t ; / a : V a l u e & g t ; & l t ; / a : K e y V a l u e O f D i a g r a m O b j e c t K e y a n y T y p e z b w N T n L X & g t ; & l t ; a : K e y V a l u e O f D i a g r a m O b j e c t K e y a n y T y p e z b w N T n L X & g t ; & l t ; a : K e y & g t ; & l t ; K e y & g t ; T a b l e s \ T R A M A _ B A S E _ I T S _ V I H _ R P T 0 1 _ P O B L A C I O N _ G E N E R A L 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C o n d i c i o n & 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M e a s u r e s \ S u m   o f   C a s o s   2 & l t ; / K e y & g t ; & l t ; / a : K e y & g t ; & l t ; a : V a l u e 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1 _ P O B L A C I O N _ G E N E R A L _ C O N S O L I D A D O \ S u m   o f   C a s o s   2 \ A d d i t i o n a l   I n f o \ I m p l i c i t   C a l c u l a t e d   F i e l d & l t ; / K e y & g t ; & l t ; / a : K e y & g t ; & l t ; a : V a l u e   i : t y p e = " D i a g r a m D i s p l a y V i e w S t a t e I D i a g r a m T a g A d d i t i o n a l I n f o " / & g t ; & l t ; / a : K e y V a l u e O f D i a g r a m O b j e c t K e y a n y T y p e z b w N T n L X & g t ; & l t ; a : K e y V a l u e O f D i a g r a m O b j e c t K e y a n y T y p e z b w N T n L X & g t ; & l t ; a : K e y & g t ; & l t ; K e y & g t ; T a b l e s \ D i m I t s V i h E t a p a & l t ; / K e y & g t ; & l t ; / a : K e y & g t ; & l t ; a : V a l u e   i : t y p e = " D i a g r a m D i s p l a y N o d e V i e w S t a t e " & g t ; & l t ; H e i g h t & g t ; 1 5 0 & l t ; / H e i g h t & g t ; & l t ; I s E x p a n d e d & g t ; t r u e & l t ; / I s E x p a n d e d & g t ; & l t ; L a y e d O u t & g t ; t r u e & l t ; / L a y e d O u t & g t ; & l t ; L e f t & g t ; 1 2 0 3 . 9 0 3 8 1 0 5 6 7 6 6 5 9 & l t ; / L e f t & g t ; & l t ; T a b I n d e x & g t ; 6 & l t ; / T a b I n d e x & g t ; & l t ; T o p & g t ; 2 7 1 . 5 & l t ; / T o p & g t ; & l t ; W i d t h & g t ; 2 3 7 & l t ; / W i d t h & g t ; & l t ; / a : V a l u e & g t ; & l t ; / a : K e y V a l u e O f D i a g r a m O b j e c t K e y a n y T y p e z b w N T n L X & g t ; & l t ; a : K e y V a l u e O f D i a g r a m O b j e c t K e y a n y T y p e z b w N T n L X & g t ; & l t ; a : K e y & g t ; & l t ; K e y & g t ; T a b l e s \ D i m I t s V i h E t a p a \ C o l u m n s \ E t a p a K e y & l t ; / K e y & g t ; & l t ; / a : K e y & g t ; & l t ; a : V a l u e   i : t y p e = " D i a g r a m D i s p l a y N o d e V i e w S t a t e " & g t ; & l t ; H e i g h t & g t ; 1 5 0 & l t ; / H e i g h t & g t ; & l t ; I s E x p a n d e d & g t ; t r u e & l t ; / I s E x p a n d e d & g t ; & l t ; W i d t h & g t ; 2 0 0 & l t ; / W i d t h & g t ; & l t ; / a : V a l u e & g t ; & l t ; / a : K e y V a l u e O f D i a g r a m O b j e c t K e y a n y T y p e z b w N T n L X & g t ; & l t ; a : K e y V a l u e O f D i a g r a m O b j e c t K e y a n y T y p e z b w N T n L X & g t ; & l t ; a : K e y & g t ; & l t ; K e y & g t ; T a b l e s \ D i m I t s V i h E t a p a \ C o l u m n s \ E t a p a & l t ; / K e y & g t ; & l t ; / a : K e y & g t ; & l t ; a : V a l u e   i : t y p e = " D i a g r a m D i s p l a y N o d e V i e w S t a t e " & g t ; & l t ; H e i g h t & g t ; 1 5 0 & l t ; / H e i g h t & g t ; & l t ; I s E x p a n d e d & g t ; t r u e & l t ; / I s E x p a n d e d & g t ; & l t ; W i d t h & g t ; 2 0 0 & l t ; / W i d t h & g t ; & l t ; / a : V a l u e & g t ; & l t ; / a : K e y V a l u e O f D i a g r a m O b j e c t K e y a n y T y p e z b w N T n L X & g t ; & l t ; a : K e y V a l u e O f D i a g r a m O b j e c t K e y a n y T y p e z b w N T n L X & g t ; & l t ; a : K e y & g t ; & l t ; K e y & g t ; T a b l e s \ D i m S e x o & l t ; / K e y & g t ; & l t ; / a : K e y & g t ; & l t ; a : V a l u e   i : t y p e = " D i a g r a m D i s p l a y N o d e V i e w S t a t e " & g t ; & l t ; H e i g h t & g t ; 1 5 0 & l t ; / H e i g h t & g t ; & l t ; I s E x p a n d e d & g t ; t r u e & l t ; / I s E x p a n d e d & g t ; & l t ; L a y e d O u t & g t ; t r u e & l t ; / L a y e d O u t & g t ; & l t ; L e f t & g t ; 8 0 7 . 2 8 8 5 6 8 2 9 7 0 0 2 7 1 & l t ; / L e f t & g t ; & l t ; T a b I n d e x & g t ; 1 1 & l t ; / T a b I n d e x & g t ; & l t ; T o p & g t ; 3 5 5 . 2 5 & l t ; / T o p & g t ; & l t ; W i d t h & g t ; 2 9 5 & l t ; / W i d t h & g t ; & l t ; / a : V a l u e & g t ; & l t ; / a : K e y V a l u e O f D i a g r a m O b j e c t K e y a n y T y p e z b w N T n L X & g t ; & l t ; a : K e y V a l u e O f D i a g r a m O b j e c t K e y a n y T y p e z b w N T n L X & g t ; & l t ; a : K e y & g t ; & l t ; K e y & g t ; T a b l e s \ D i m S e x o \ C o l u m n s \ S e x o K e y & l t ; / K e y & g t ; & l t ; / a : K e y & g t ; & l t ; a : V a l u e   i : t y p e = " D i a g r a m D i s p l a y N o d e V i e w S t a t e " & g t ; & l t ; H e i g h t & g t ; 1 5 0 & l t ; / H e i g h t & g t ; & l t ; I s E x p a n d e d & g t ; t r u e & l t ; / I s E x p a n d e d & g t ; & l t ; W i d t h & g t ; 2 0 0 & l t ; / W i d t h & g t ; & l t ; / a : V a l u e & g t ; & l t ; / a : K e y V a l u e O f D i a g r a m O b j e c t K e y a n y T y p e z b w N T n L X & g t ; & l t ; a : K e y V a l u e O f D i a g r a m O b j e c t K e y a n y T y p e z b w N T n L X & g t ; & l t ; a : K e y & g t ; & l t ; K e y & g t ; T a b l e s \ D i m S e x o \ C o l u m n s \ S e x o & l t ; / K e y & g t ; & l t ; / a : K e y & g t ; & l t ; a : V a l u e   i : t y p e = " D i a g r a m D i s p l a y N o d e V i e w S t a t e " & g t ; & l t ; H e i g h t & g t ; 1 5 0 & l t ; / H e i g h t & g t ; & l t ; I s E x p a n d e d & g t ; t r u e & l t ; / I s E x p a n d e d & g t ; & l t ; W i d t h & g t ; 2 0 0 & l t ; / W i d t h & g t ; & l t ; / a : V a l u e & g t ; & l t ; / a : K e y V a l u e O f D i a g r a m O b j e c t K e y a n y T y p e z b w N T n L X & g t ; & l t ; a : K e y V a l u e O f D i a g r a m O b j e c t K e y a n y T y p e z b w N T n L X & g t ; & l t ; a : K e y & g t ; & l t ; K e y & g t ; T a b l e s \ D i m I t s V i h C o n d i c i o n 0 1 _ 2 0 1 9 & l t ; / K e y & g t ; & l t ; / a : K e y & g t ; & l t ; a : V a l u e   i : t y p e = " D i a g r a m D i s p l a y N o d e V i e w S t a t e " & g t ; & l t ; H e i g h t & g t ; 1 5 0 & l t ; / H e i g h t & g t ; & l t ; I s E x p a n d e d & g t ; t r u e & l t ; / I s E x p a n d e d & g t ; & l t ; L a y e d O u t & g t ; t r u e & l t ; / L a y e d O u t & g t ; & l t ; L e f t & g t ; 8 1 6 . 2 8 8 5 6 8 2 9 7 0 0 2 7 1 & l t ; / L e f t & g t ; & l t ; W i d t h & g t ; 2 8 3 & l t ; / W i d t h & g t ; & l t ; / a : V a l u e & g t ; & l t ; / a : K e y V a l u e O f D i a g r a m O b j e c t K e y a n y T y p e z b w N T n L X & g t ; & l t ; a : K e y V a l u e O f D i a g r a m O b j e c t K e y a n y T y p e z b w N T n L X & g t ; & l t ; a : K e y & g t ; & l t ; K e y & g t ; T a b l e s \ D i m I t s V i h C o n d i c i o n 0 1 _ 2 0 1 9 \ C o l u m n s \ C o n d i c i o n K e y & l t ; / K e y & g t ; & l t ; / a : K e y & g t ; & l t ; a : V a l u e   i : t y p e = " D i a g r a m D i s p l a y N o d e V i e w S t a t e " & g t ; & l t ; H e i g h t & g t ; 1 5 0 & l t ; / H e i g h t & g t ; & l t ; I s E x p a n d e d & g t ; t r u e & l t ; / I s E x p a n d e d & g t ; & l t ; W i d t h & g t ; 2 0 0 & l t ; / W i d t h & g t ; & l t ; / a : V a l u e & g t ; & l t ; / a : K e y V a l u e O f D i a g r a m O b j e c t K e y a n y T y p e z b w N T n L X & g t ; & l t ; a : K e y V a l u e O f D i a g r a m O b j e c t K e y a n y T y p e z b w N T n L X & g t ; & l t ; a : K e y & g t ; & l t ; K e y & g t ; T a b l e s \ D i m I t s V i h C o n d i c i o n 0 1 _ 2 0 1 9 \ C o l u m n s \ C o n d i c i o n & l t ; / K e y & g t ; & l t ; / a : K e y & g t ; & l t ; a : V a l u e   i : t y p e = " D i a g r a m D i s p l a y N o d e V i e w S t a t e " & g t ; & l t ; H e i g h t & g t ; 1 5 0 & l t ; / H e i g h t & g t ; & l t ; I s E x p a n d e d & g t ; t r u e & l t ; / I s E x p a n d e d & g t ; & l t ; W i d t h & g t ; 2 0 0 & l t ; / W i d t h & g t ; & l t ; / a : V a l u e & g t ; & l t ; / a : K e y V a l u e O f D i a g r a m O b j e c t K e y a n y T y p e z b w N T n L X & g t ; & l t ; a : K e y V a l u e O f D i a g r a m O b j e c t K e y a n y T y p e z b w N T n L X & g t ; & l t ; a : K e y & g t ; & l t ; K e y & g t ; T a b l e s \ D i m I t s V i h C o n d i c i o n 0 2 _ 2 0 1 9 & l t ; / K e y & g t ; & l t ; / a : K e y & g t ; & l t ; a : V a l u e   i : t y p e = " D i a g r a m D i s p l a y N o d e V i e w S t a t e " & g t ; & l t ; H e i g h t & g t ; 1 5 0 & l t ; / H e i g h t & g t ; & l t ; I s E x p a n d e d & g t ; t r u e & l t ; / I s E x p a n d e d & g t ; & l t ; L a y e d O u t & g t ; t r u e & l t ; / L a y e d O u t & g t ; & l t ; L e f t & g t ; 8 2 5 . 1 9 2 3 7 8 8 6 4 6 6 8 6 3 & l t ; / L e f t & g t ; & l t ; T a b I n d e x & g t ; 7 6 & l t ; / T a b I n d e x & g t ; & l t ; T o p & g t ; 7 2 6 . 2 5 & l t ; / T o p & g t ; & l t ; W i d t h & g t ; 2 8 3 & l t ; / W i d t h & g t ; & l t ; / a : V a l u e & g t ; & l t ; / a : K e y V a l u e O f D i a g r a m O b j e c t K e y a n y T y p e z b w N T n L X & g t ; & l t ; a : K e y V a l u e O f D i a g r a m O b j e c t K e y a n y T y p e z b w N T n L X & g t ; & l t ; a : K e y & g t ; & l t ; K e y & g t ; T a b l e s \ D i m I t s V i h C o n d i c i o n 0 2 _ 2 0 1 9 \ C o l u m n s \ C o n d i c i o n K e y & l t ; / K e y & g t ; & l t ; / a : K e y & g t ; & l t ; a : V a l u e   i : t y p e = " D i a g r a m D i s p l a y N o d e V i e w S t a t e " & g t ; & l t ; H e i g h t & g t ; 1 5 0 & l t ; / H e i g h t & g t ; & l t ; I s E x p a n d e d & g t ; t r u e & l t ; / I s E x p a n d e d & g t ; & l t ; W i d t h & g t ; 2 0 0 & l t ; / W i d t h & g t ; & l t ; / a : V a l u e & g t ; & l t ; / a : K e y V a l u e O f D i a g r a m O b j e c t K e y a n y T y p e z b w N T n L X & g t ; & l t ; a : K e y V a l u e O f D i a g r a m O b j e c t K e y a n y T y p e z b w N T n L X & g t ; & l t ; a : K e y & g t ; & l t ; K e y & g t ; T a b l e s \ D i m I t s V i h C o n d i c i o n 0 2 _ 2 0 1 9 \ C o l u m n s \ C o n d i c i o n & l t ; / K e y & g t ; & l t ; / a : K e y & g t ; & l t ; a : V a l u e   i : t y p e = " D i a g r a m D i s p l a y N o d e V i e w S t a t e " & g t ; & l t ; H e i g h t & g t ; 1 5 0 & l t ; / H e i g h t & g t ; & l t ; I s E x p a n d e d & g t ; t r u e & l t ; / I s E x p a n d e d & g t ; & l t ; W i d t h & g t ; 2 0 0 & l t ; / W i d t h & g t ; & l t ; / a : V a l u e & g t ; & l t ; / a : K e y V a l u e O f D i a g r a m O b j e c t K e y a n y T y p e z b w N T n L X & g t ; & l t ; a : K e y V a l u e O f D i a g r a m O b j e c t K e y a n y T y p e z b w N T n L X & g t ; & l t ; a : K e y & g t ; & l t ; K e y & g t ; T a b l e s \ D i m I t s V i h D i a g n o s t i c o 0 1 _ 2 0 1 9 & l t ; / K e y & g t ; & l t ; / a : K e y & g t ; & l t ; a : V a l u e   i : t y p e = " D i a g r a m D i s p l a y N o d e V i e w S t a t e " & g t ; & l t ; H e i g h t & g t ; 1 5 0 & l t ; / H e i g h t & g t ; & l t ; I s E x p a n d e d & g t ; t r u e & l t ; / I s E x p a n d e d & g t ; & l t ; L a y e d O u t & g t ; t r u e & l t ; / L a y e d O u t & g t ; & l t ; L e f t & g t ; 8 1 5 . 0 9 6 1 8 9 4 3 2 3 3 4 5 4 & l t ; / L e f t & g t ; & l t ; T a b I n d e x & g t ; 5 & l t ; / T a b I n d e x & g t ; & l t ; T o p & g t ; 1 6 9 . 2 5 & l t ; / T o p & g t ; & l t ; W i d t h & g t ; 2 7 7 & l t ; / W i d t h & g t ; & l t ; / a : V a l u e & g t ; & l t ; / a : K e y V a l u e O f D i a g r a m O b j e c t K e y a n y T y p e z b w N T n L X & g t ; & l t ; a : K e y V a l u e O f D i a g r a m O b j e c t K e y a n y T y p e z b w N T n L X & g t ; & l t ; a : K e y & g t ; & l t ; K e y & g t ; T a b l e s \ D i m I t s V i h D i a g n o s t i c o 0 1 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0 1 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0 2 _ 2 0 1 9 & l t ; / K e y & g t ; & l t ; / a : K e y & g t ; & l t ; a : V a l u e   i : t y p e = " D i a g r a m D i s p l a y N o d e V i e w S t a t e " & g t ; & l t ; H e i g h t & g t ; 1 5 0 & l t ; / H e i g h t & g t ; & l t ; I s E x p a n d e d & g t ; t r u e & l t ; / I s E x p a n d e d & g t ; & l t ; L a y e d O u t & g t ; t r u e & l t ; / L a y e d O u t & g t ; & l t ; L e f t & g t ; 8 1 8 & l t ; / L e f t & g t ; & l t ; T a b I n d e x & g t ; 7 1 & l t ; / T a b I n d e x & g t ; & l t ; T o p & g t ; 5 5 7 . 2 5 & l t ; / T o p & g t ; & l t ; W i d t h & g t ; 2 8 3 & l t ; / W i d t h & g t ; & l t ; / a : V a l u e & g t ; & l t ; / a : K e y V a l u e O f D i a g r a m O b j e c t K e y a n y T y p e z b w N T n L X & g t ; & l t ; a : K e y V a l u e O f D i a g r a m O b j e c t K e y a n y T y p e z b w N T n L X & g t ; & l t ; a : K e y & g t ; & l t ; K e y & g t ; T a b l e s \ D i m I t s V i h D i a g n o s t i c o 0 2 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0 2 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0 3 _ 2 0 1 9 & l t ; / K e y & g t ; & l t ; / a : K e y & g t ; & l t ; a : V a l u e   i : t y p e = " D i a g r a m D i s p l a y N o d e V i e w S t a t e " & g t ; & l t ; H e i g h t & g t ; 1 5 0 & l t ; / H e i g h t & g t ; & l t ; I s E x p a n d e d & g t ; t r u e & l t ; / I s E x p a n d e d & g t ; & l t ; L a y e d O u t & g t ; t r u e & l t ; / L a y e d O u t & g t ; & l t ; L e f t & g t ; 2 0 1 1 . 4 2 2 8 6 3 4 0 5 9 9 5 5 & l t ; / L e f t & g t ; & l t ; T a b I n d e x & g t ; 2 & l t ; / T a b I n d e x & g t ; & l t ; T o p & g t ; 2 0 . 6 2 5 & l t ; / T o p & g t ; & l t ; W i d t h & g t ; 3 2 3 & l t ; / W i d t h & g t ; & l t ; / a : V a l u e & g t ; & l t ; / a : K e y V a l u e O f D i a g r a m O b j e c t K e y a n y T y p e z b w N T n L X & g t ; & l t ; a : K e y V a l u e O f D i a g r a m O b j e c t K e y a n y T y p e z b w N T n L X & g t ; & l t ; a : K e y & g t ; & l t ; K e y & g t ; T a b l e s \ D i m I t s V i h D i a g n o s t i c o 0 3 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0 3 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0 4 _ 2 0 1 9 & l t ; / K e y & g t ; & l t ; / a : K e y & g t ; & l t ; a : V a l u e   i : t y p e = " D i a g r a m D i s p l a y N o d e V i e w S t a t e " & g t ; & l t ; H e i g h t & g t ; 1 5 0 & l t ; / H e i g h t & g t ; & l t ; I s E x p a n d e d & g t ; t r u e & l t ; / I s E x p a n d e d & g t ; & l t ; L a y e d O u t & g t ; t r u e & l t ; / L a y e d O u t & g t ; & l t ; L e f t & g t ; 2 0 1 2 . 3 2 6 6 7 3 9 7 3 6 6 1 4 & l t ; / L e f t & g t ; & l t ; T a b I n d e x & g t ; 8 & l t ; / T a b I n d e x & g t ; & l t ; T o p & g t ; 1 8 3 . 6 2 5 & l t ; / T o p & g t ; & l t ; W i d t h & g t ; 3 2 3 & l t ; / W i d t h & g t ; & l t ; / a : V a l u e & g t ; & l t ; / a : K e y V a l u e O f D i a g r a m O b j e c t K e y a n y T y p e z b w N T n L X & g t ; & l t ; a : K e y V a l u e O f D i a g r a m O b j e c t K e y a n y T y p e z b w N T n L X & g t ; & l t ; a : K e y & g t ; & l t ; K e y & g t ; T a b l e s \ D i m I t s V i h D i a g n o s t i c o 0 4 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0 4 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l t ; / K e y & g t ; & l t ; / a : K e y & g t ; & l t ; a : V a l u e   i : t y p e = " D i a g r a m D i s p l a y N o d e V i e w S t a t e " & g t ; & l t ; H e i g h t & g t ; 1 5 0 & l t ; / H e i g h t & g t ; & l t ; I s E x p a n d e d & g t ; t r u e & l t ; / I s E x p a n d e d & g t ; & l t ; L a y e d O u t & g t ; t r u e & l t ; / L a y e d O u t & g t ; & l t ; L e f t & g t ; 1 6 5 0 . 0 3 6 2 5 5 1 9 5 3 0 7 6 & l t ; / L e f t & g t ; & l t ; T a b I n d e x & g t ; 1 2 & l t ; / T a b I n d e x & g t ; & l t ; T o p & g t ; 3 4 6 . 6 2 5 & l t ; / T o p & g t ; & l t ; W i d t h & g t ; 3 2 3 & l t ; / W i d t h & g t ; & l t ; / a : V a l u e & g t ; & l t ; / a : K e y V a l u e O f D i a g r a m O b j e c t K e y a n y T y p e z b w N T n L X & g t ; & l t ; a : K e y V a l u e O f D i a g r a m O b j e c t K e y a n y T y p e z b w N T n L X & g t ; & l t ; a : K e y & g t ; & l t ; K e y & g t ; T a b l e s \ T R A M A _ B A S E _ I T S _ V I H _ R P T 0 4 _ E X P O S I C I O N _ V I H 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M e a s u r e s \ S u m   o f   C a s o s   5 & l t ; / K e y & g t ; & l t ; / a : K e y & g t ; & l t ; a : V a l u e 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4 _ E X P O S I C I O N _ V I H _ C O N S O L I D A D O \ S u m   o f   C a s o s   5 \ A d d i t i o n a l   I n f o \ I m p l i c i t   C a l c u l a t e d   F i e l d & l t ; / K e y & g t ; & l t ; / a : K e y & g t ; & l t ; a : V a l u e   i : t y p e = " D i a g r a m D i s p l a y V i e w S t a t e I D i a g r a m T a g A d d i t i o n a l I n f o " / & g t ; & l t ; / a : K e y V a l u e O f D i a g r a m O b j e c t K e y a n y T y p e z b w N T n L X & g t ; & l t ; a : K e y V a l u e O f D i a g r a m O b j e c t K e y a n y T y p e z b w N T n L X & g t ; & l t ; a : K e y & g t ; & l t ; K e y & g t ; T a b l e s \ T R A M A _ B A S E _ I T S _ V I H _ R P T 0 3 _ P O B L A C I O N _ G E N E R A L _ T A M I Z A J E _ C O N S O L I D A D O & l t ; / K e y & g t ; & l t ; / a : K e y & g t ; & l t ; a : V a l u e   i : t y p e = " D i a g r a m D i s p l a y N o d e V i e w S t a t e " & g t ; & l t ; H e i g h t & g t ; 1 5 0 & l t ; / H e i g h t & g t ; & l t ; I s E x p a n d e d & g t ; t r u e & l t ; / I s E x p a n d e d & g t ; & l t ; L a y e d O u t & g t ; t r u e & l t ; / L a y e d O u t & g t ; & l t ; L e f t & g t ; 1 6 4 6 . 9 4 0 0 6 5 7 6 2 9 7 4 & l t ; / L e f t & g t ; & l t ; S c r o l l V e r t i c a l O f f s e t & g t ; 1 4 4 & l t ; / S c r o l l V e r t i c a l O f f s e t & g t ; & l t ; T a b I n d e x & g t ; 7 & l t ; / T a b I n d e x & g t ; & l t ; T o p & g t ; 1 8 2 . 6 2 5 & l t ; / T o p & g t ; & l t ; W i d t h & g t ; 3 2 3 & l t ; / W i d t h & g t ; & l t ; / a : V a l u e & g t ; & l t ; / a : K e y V a l u e O f D i a g r a m O b j e c t K e y a n y T y p e z b w N T n L X & g t ; & l t ; a : K e y V a l u e O f D i a g r a m O b j e c t K e y a n y T y p e z b w N T n L X & g t ; & l t ; a : K e y & g t ; & l t ; K e y & g t ; T a b l e s \ T R A M A _ B A S E _ I T S _ V I H _ R P T 0 3 _ P O B L A C I O N _ G E N E R A L _ T A M I Z A J E 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M e a s u r e s \ S u m   o f   C a s o s   4 & l t ; / K e y & g t ; & l t ; / a : K e y & g t ; & l t ; a : V a l u e 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3 _ P O B L A C I O N _ G E N E R A L _ T A M I Z A J E _ C O N S O L I D A D O \ S u m   o f   C a s o s   4 \ A d d i t i o n a l   I n f o \ I m p l i c i t   C a l c u l a t e d   F i e l d & l t ; / K e y & g t ; & l t ; / a : K e y & g t ; & l t ; a : V a l u e   i : t y p e = " D i a g r a m D i s p l a y V i e w S t a t e I D i a g r a m T a g A d d i t i o n a l I n f o " / & g t ; & l t ; / a : K e y V a l u e O f D i a g r a m O b j e c t K e y a n y T y p e z b w N T n L X & g t ; & l t ; a : K e y V a l u e O f D i a g r a m O b j e c t K e y a n y T y p e z b w N T n L X & g t ; & l t ; a : K e y & g t ; & l t ; K e y & g t ; T a b l e s \ T R A M A _ B A S E _ I T S _ V I H _ R P T 0 2 _ H E P A T I T I S _ B _ C O N S O L I D A D O & l t ; / K e y & g t ; & l t ; / a : K e y & g t ; & l t ; a : V a l u e   i : t y p e = " D i a g r a m D i s p l a y N o d e V i e w S t a t e " & g t ; & l t ; H e i g h t & g t ; 1 5 0 & l t ; / H e i g h t & g t ; & l t ; I s E x p a n d e d & g t ; t r u e & l t ; / I s E x p a n d e d & g t ; & l t ; L a y e d O u t & g t ; t r u e & l t ; / L a y e d O u t & g t ; & l t ; L e f t & g t ; 1 6 4 5 . 8 4 3 8 7 6 3 3 0 6 4 0 3 & l t ; / L e f t & g t ; & l t ; S c r o l l V e r t i c a l O f f s e t & g t ; 1 4 0 & l t ; / S c r o l l V e r t i c a l O f f s e t & g t ; & l t ; T a b I n d e x & g t ; 1 & l t ; / T a b I n d e x & g t ; & l t ; T o p & g t ; 1 9 . 6 2 5 & l t ; / T o p & g t ; & l t ; W i d t h & g t ; 3 2 3 & l t ; / W i d t h & g t ; & l t ; / a : V a l u e & g t ; & l t ; / a : K e y V a l u e O f D i a g r a m O b j e c t K e y a n y T y p e z b w N T n L X & g t ; & l t ; a : K e y V a l u e O f D i a g r a m O b j e c t K e y a n y T y p e z b w N T n L X & g t ; & l t ; a : K e y & g t ; & l t ; K e y & g t ; T a b l e s \ T R A M A _ B A S E _ I T S _ V I H _ R P T 0 2 _ H E P A T I T I S _ B 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M e a s u r e s \ S u m   o f   C a s o s   3 & l t ; / K e y & g t ; & l t ; / a : K e y & g t ; & l t ; a : V a l u e 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2 _ H E P A T I T I S _ B _ C O N S O L I D A D O \ S u m   o f   C a s o s   3 \ A d d i t i o n a l   I n f o \ I m p l i c i t   C a l c u l a t e d   F i e l d & l t ; / K e y & g t ; & l t ; / a : K e y & g t ; & l t ; a : V a l u e   i : t y p e = " D i a g r a m D i s p l a y V i e w S t a t e I D i a g r a m T a g A d d i t i o n a l I n f o " / & g t ; & l t ; / a : K e y V a l u e O f D i a g r a m O b j e c t K e y a n y T y p e z b w N T n L X & g t ; & l t ; a : K e y V a l u e O f D i a g r a m O b j e c t K e y a n y T y p e z b w N T n L X & g t ; & l t ; a : K e y & g t ; & l t ; K e y & g t ; T a b l e s \ D i m I t s V i h D i a g n o s t i c o 0 6 _ 2 0 1 9 & l t ; / K e y & g t ; & l t ; / a : K e y & g t ; & l t ; a : V a l u e   i : t y p e = " D i a g r a m D i s p l a y N o d e V i e w S t a t e " & g t ; & l t ; H e i g h t & g t ; 1 5 0 & l t ; / H e i g h t & g t ; & l t ; I s E x p a n d e d & g t ; t r u e & l t ; / I s E x p a n d e d & g t ; & l t ; L a y e d O u t & g t ; t r u e & l t ; / L a y e d O u t & g t ; & l t ; L e f t & g t ; 2 0 1 7 . 9 0 3 8 1 0 5 6 7 6 6 5 9 & l t ; / L e f t & g t ; & l t ; T a b I n d e x & g t ; 7 4 & l t ; / T a b I n d e x & g t ; & l t ; T o p & g t ; 5 0 9 . 6 2 5 & l t ; / T o p & g t ; & l t ; W i d t h & g t ; 3 2 3 & l t ; / W i d t h & g t ; & l t ; / a : V a l u e & g t ; & l t ; / a : K e y V a l u e O f D i a g r a m O b j e c t K e y a n y T y p e z b w N T n L X & g t ; & l t ; a : K e y V a l u e O f D i a g r a m O b j e c t K e y a n y T y p e z b w N T n L X & g t ; & l t ; a : K e y & g t ; & l t ; K e y & g t ; T a b l e s \ D i m I t s V i h D i a g n o s t i c o 0 6 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0 6 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C o n d i c i o n 2 3 _ 2 0 1 9 & l t ; / K e y & g t ; & l t ; / a : K e y & g t ; & l t ; a : V a l u e   i : t y p e = " D i a g r a m D i s p l a y N o d e V i e w S t a t e " & g t ; & l t ; H e i g h t & g t ; 1 5 0 & l t ; / H e i g h t & g t ; & l t ; I s E x p a n d e d & g t ; t r u e & l t ; / I s E x p a n d e d & g t ; & l t ; L a y e d O u t & g t ; t r u e & l t ; / L a y e d O u t & g t ; & l t ; T a b I n d e x & g t ; 1 0 & l t ; / T a b I n d e x & g t ; & l t ; T o p & g t ; 4 1 7 . 6 2 5 & l t ; / T o p & g t ; & l t ; W i d t h & g t ; 3 2 3 & l t ; / W i d t h & g t ; & l t ; / a : V a l u e & g t ; & l t ; / a : K e y V a l u e O f D i a g r a m O b j e c t K e y a n y T y p e z b w N T n L X & g t ; & l t ; a : K e y V a l u e O f D i a g r a m O b j e c t K e y a n y T y p e z b w N T n L X & g t ; & l t ; a : K e y & g t ; & l t ; K e y & g t ; T a b l e s \ D i m I t s V i h C o n d i c i o n 2 3 _ 2 0 1 9 \ C o l u m n s \ C o n d i c i o n K e y & l t ; / K e y & g t ; & l t ; / a : K e y & g t ; & l t ; a : V a l u e   i : t y p e = " D i a g r a m D i s p l a y N o d e V i e w S t a t e " & g t ; & l t ; H e i g h t & g t ; 1 5 0 & l t ; / H e i g h t & g t ; & l t ; I s E x p a n d e d & g t ; t r u e & l t ; / I s E x p a n d e d & g t ; & l t ; W i d t h & g t ; 2 0 0 & l t ; / W i d t h & g t ; & l t ; / a : V a l u e & g t ; & l t ; / a : K e y V a l u e O f D i a g r a m O b j e c t K e y a n y T y p e z b w N T n L X & g t ; & l t ; a : K e y V a l u e O f D i a g r a m O b j e c t K e y a n y T y p e z b w N T n L X & g t ; & l t ; a : K e y & g t ; & l t ; K e y & g t ; T a b l e s \ D i m I t s V i h C o n d i c i o n 2 3 _ 2 0 1 9 \ C o l u m n s \ C o n d i c i o n & l t ; / K e y & g t ; & l t ; / a : K e y & g t ; & l t ; a : V a l u e   i : t y p e = " D i a g r a m D i s p l a y N o d e V i e w S t a t e " & g t ; & l t ; H e i g h t & g t ; 1 5 0 & l t ; / H e i g h t & g t ; & l t ; I s E x p a n d e d & g t ; t r u e & l t ; / I s E x p a n d e d & g t ; & l t ; W i d t h & g t ; 2 0 0 & l t ; / W i d t h & g t ; & l t ; / a : V a l u e & g t ; & l t ; / a : K e y V a l u e O f D i a g r a m O b j e c t K e y a n y T y p e z b w N T n L X & g t ; & l t ; a : K e y V a l u e O f D i a g r a m O b j e c t K e y a n y T y p e z b w N T n L X & g t ; & l t ; a : K e y & g t ; & l t ; K e y & g t ; T a b l e s \ D i m I t s V i h C o n d i c i o n 2 1 _ 2 0 1 9 & l t ; / K e y & g t ; & l t ; / a : K e y & g t ; & l t ; a : V a l u e   i : t y p e = " D i a g r a m D i s p l a y N o d e V i e w S t a t e " & g t ; & l t ; H e i g h t & g t ; 1 5 0 & l t ; / H e i g h t & g t ; & l t ; I s E x p a n d e d & g t ; t r u e & l t ; / I s E x p a n d e d & g t ; & l t ; L a y e d O u t & g t ; t r u e & l t ; / L a y e d O u t & g t ; & l t ; L e f t & g t ; 2 8 5 4 . 7 1 1 4 3 1 7 0 2 9 9 7 7 & l t ; / L e f t & g t ; & l t ; T a b I n d e x & g t ; 3 & l t ; / T a b I n d e x & g t ; & l t ; T o p & g t ; 9 0 . 6 2 5 & l t ; / T o p & g t ; & l t ; W i d t h & g t ; 3 2 3 & l t ; / W i d t h & g t ; & l t ; / a : V a l u e & g t ; & l t ; / a : K e y V a l u e O f D i a g r a m O b j e c t K e y a n y T y p e z b w N T n L X & g t ; & l t ; a : K e y V a l u e O f D i a g r a m O b j e c t K e y a n y T y p e z b w N T n L X & g t ; & l t ; a : K e y & g t ; & l t ; K e y & g t ; T a b l e s \ D i m I t s V i h C o n d i c i o n 2 1 _ 2 0 1 9 \ C o l u m n s \ C o n d i c i o n K e y & l t ; / K e y & g t ; & l t ; / a : K e y & g t ; & l t ; a : V a l u e   i : t y p e = " D i a g r a m D i s p l a y N o d e V i e w S t a t e " & g t ; & l t ; H e i g h t & g t ; 1 5 0 & l t ; / H e i g h t & g t ; & l t ; I s E x p a n d e d & g t ; t r u e & l t ; / I s E x p a n d e d & g t ; & l t ; W i d t h & g t ; 2 0 0 & l t ; / W i d t h & g t ; & l t ; / a : V a l u e & g t ; & l t ; / a : K e y V a l u e O f D i a g r a m O b j e c t K e y a n y T y p e z b w N T n L X & g t ; & l t ; a : K e y V a l u e O f D i a g r a m O b j e c t K e y a n y T y p e z b w N T n L X & g t ; & l t ; a : K e y & g t ; & l t ; K e y & g t ; T a b l e s \ D i m I t s V i h C o n d i c i o n 2 1 _ 2 0 1 9 \ C o l u m n s \ C o n d i c i o n & l t ; / K e y & g t ; & l t ; / a : K e y & g t ; & l t ; a : V a l u e   i : t y p e = " D i a g r a m D i s p l a y N o d e V i e w S t a t e " & g t ; & l t ; H e i g h t & g t ; 1 5 0 & l t ; / H e i g h t & g t ; & l t ; I s E x p a n d e d & g t ; t r u e & l t ; / I s E x p a n d e d & g t ; & l t ; W i d t h & g t ; 2 0 0 & l t ; / W i d t h & g t ; & l t ; / a : V a l u e & g t ; & l t ; / a : K e y V a l u e O f D i a g r a m O b j e c t K e y a n y T y p e z b w N T n L X & g t ; & l t ; a : K e y V a l u e O f D i a g r a m O b j e c t K e y a n y T y p e z b w N T n L X & g t ; & l t ; a : K e y & g t ; & l t ; K e y & g t ; T a b l e s \ D i m I t s V i h C o n d i c i o n 1 5 _ 2 0 1 9 & l t ; / K e y & g t ; & l t ; / a : K e y & g t ; & l t ; a : V a l u e   i : t y p e = " D i a g r a m D i s p l a y N o d e V i e w S t a t e " & g t ; & l t ; H e i g h t & g t ; 1 5 0 & l t ; / H e i g h t & g t ; & l t ; I s E x p a n d e d & g t ; t r u e & l t ; / I s E x p a n d e d & g t ; & l t ; L a y e d O u t & g t ; t r u e & l t ; / L a y e d O u t & g t ; & l t ; L e f t & g t ; 2 9 0 0 . 6 1 5 2 4 2 2 7 0 6 6 3 7 & l t ; / L e f t & g t ; & l t ; T a b I n d e x & g t ; 1 4 & l t ; / T a b I n d e x & g t ; & l t ; T o p & g t ; 4 1 6 . 6 2 5 & l t ; / T o p & g t ; & l t ; W i d t h & g t ; 3 2 3 & l t ; / W i d t h & g t ; & l t ; / a : V a l u e & g t ; & l t ; / a : K e y V a l u e O f D i a g r a m O b j e c t K e y a n y T y p e z b w N T n L X & g t ; & l t ; a : K e y V a l u e O f D i a g r a m O b j e c t K e y a n y T y p e z b w N T n L X & g t ; & l t ; a : K e y & g t ; & l t ; K e y & g t ; T a b l e s \ D i m I t s V i h C o n d i c i o n 1 5 _ 2 0 1 9 \ C o l u m n s \ C o n d i c i o n K e y & l t ; / K e y & g t ; & l t ; / a : K e y & g t ; & l t ; a : V a l u e   i : t y p e = " D i a g r a m D i s p l a y N o d e V i e w S t a t e " & g t ; & l t ; H e i g h t & g t ; 1 5 0 & l t ; / H e i g h t & g t ; & l t ; I s E x p a n d e d & g t ; t r u e & l t ; / I s E x p a n d e d & g t ; & l t ; W i d t h & g t ; 2 0 0 & l t ; / W i d t h & g t ; & l t ; / a : V a l u e & g t ; & l t ; / a : K e y V a l u e O f D i a g r a m O b j e c t K e y a n y T y p e z b w N T n L X & g t ; & l t ; a : K e y V a l u e O f D i a g r a m O b j e c t K e y a n y T y p e z b w N T n L X & g t ; & l t ; a : K e y & g t ; & l t ; K e y & g t ; T a b l e s \ D i m I t s V i h C o n d i c i o n 1 5 _ 2 0 1 9 \ C o l u m n s \ C o n d i c i o n & l t ; / K e y & g t ; & l t ; / a : K e y & g t ; & l t ; a : V a l u e   i : t y p e = " D i a g r a m D i s p l a y N o d e V i e w S t a t e " & g t ; & l t ; H e i g h t & g t ; 1 5 0 & l t ; / H e i g h t & g t ; & l t ; I s E x p a n d e d & g t ; t r u e & l t ; / I s E x p a n d e d & g t ; & l t ; W i d t h & g t ; 2 0 0 & l t ; / W i d t h & g t ; & l t ; / a : V a l u e & g t ; & l t ; / a : K e y V a l u e O f D i a g r a m O b j e c t K e y a n y T y p e z b w N T n L X & g t ; & l t ; a : K e y V a l u e O f D i a g r a m O b j e c t K e y a n y T y p e z b w N T n L X & g t ; & l t ; a : K e y & g t ; & l t ; K e y & g t ; T a b l e s \ D i m I t s V i h C o n d i c i o n 1 1 _ 2 0 1 9 & l t ; / K e y & g t ; & l t ; / a : K e y & g t ; & l t ; a : V a l u e   i : t y p e = " D i a g r a m D i s p l a y N o d e V i e w S t a t e " & g t ; & l t ; H e i g h t & g t ; 1 5 0 & l t ; / H e i g h t & g t ; & l t ; I s E x p a n d e d & g t ; t r u e & l t ; / I s E x p a n d e d & g t ; & l t ; L a y e d O u t & g t ; t r u e & l t ; / L a y e d O u t & g t ; & l t ; L e f t & g t ; 2 8 7 1 . 5 1 9 0 5 2 8 3 8 3 2 9 6 & l t ; / L e f t & g t ; & l t ; T a b I n d e x & g t ; 9 & l t ; / T a b I n d e x & g t ; & l t ; T o p & g t ; 2 5 4 . 6 2 5 & l t ; / T o p & g t ; & l t ; W i d t h & g t ; 3 2 3 & l t ; / W i d t h & g t ; & l t ; / a : V a l u e & g t ; & l t ; / a : K e y V a l u e O f D i a g r a m O b j e c t K e y a n y T y p e z b w N T n L X & g t ; & l t ; a : K e y V a l u e O f D i a g r a m O b j e c t K e y a n y T y p e z b w N T n L X & g t ; & l t ; a : K e y & g t ; & l t ; K e y & g t ; T a b l e s \ D i m I t s V i h C o n d i c i o n 1 1 _ 2 0 1 9 \ C o l u m n s \ C o n d i c i o n K e y & l t ; / K e y & g t ; & l t ; / a : K e y & g t ; & l t ; a : V a l u e   i : t y p e = " D i a g r a m D i s p l a y N o d e V i e w S t a t e " & g t ; & l t ; H e i g h t & g t ; 1 5 0 & l t ; / H e i g h t & g t ; & l t ; I s E x p a n d e d & g t ; t r u e & l t ; / I s E x p a n d e d & g t ; & l t ; W i d t h & g t ; 2 0 0 & l t ; / W i d t h & g t ; & l t ; / a : V a l u e & g t ; & l t ; / a : K e y V a l u e O f D i a g r a m O b j e c t K e y a n y T y p e z b w N T n L X & g t ; & l t ; a : K e y V a l u e O f D i a g r a m O b j e c t K e y a n y T y p e z b w N T n L X & g t ; & l t ; a : K e y & g t ; & l t ; K e y & g t ; T a b l e s \ D i m I t s V i h C o n d i c i o n 1 1 _ 2 0 1 9 \ C o l u m n s \ C o n d i c i o n & l t ; / K e y & g t ; & l t ; / a : K e y & g t ; & l t ; a : V a l u e   i : t y p e = " D i a g r a m D i s p l a y N o d e V i e w S t a t e " & g t ; & l t ; H e i g h t & g t ; 1 5 0 & l t ; / H e i g h t & g t ; & l t ; I s E x p a n d e d & g t ; t r u e & l t ; / I s E x p a n d e d & g t ; & l t ; W i d t h & g t ; 2 0 0 & l t ; / W i d t h & g t ; & l t ; / a : V a l u e & g t ; & l t ; / a : K e y V a l u e O f D i a g r a m O b j e c t K e y a n y T y p e z b w N T n L X & g t ; & l t ; a : K e y V a l u e O f D i a g r a m O b j e c t K e y a n y T y p e z b w N T n L X & g t ; & l t ; a : K e y & g t ; & l t ; K e y & g t ; T a b l e s \ D i m I t s V i h D i a g n o s t i c o 0 5 _ 2 0 1 9 & l t ; / K e y & g t ; & l t ; / a : K e y & g t ; & l t ; a : V a l u e   i : t y p e = " D i a g r a m D i s p l a y N o d e V i e w S t a t e " & g t ; & l t ; H e i g h t & g t ; 1 5 0 & l t ; / H e i g h t & g t ; & l t ; I s E x p a n d e d & g t ; t r u e & l t ; / I s E x p a n d e d & g t ; & l t ; L a y e d O u t & g t ; t r u e & l t ; / L a y e d O u t & g t ; & l t ; L e f t & g t ; 2 0 1 5 . 2 3 0 4 8 4 5 4 1 3 2 7 3 & l t ; / L e f t & g t ; & l t ; T a b I n d e x & g t ; 1 3 & l t ; / T a b I n d e x & g t ; & l t ; T o p & g t ; 3 4 5 . 6 2 5 & l t ; / T o p & g t ; & l t ; W i d t h & g t ; 3 2 3 & l t ; / W i d t h & g t ; & l t ; / a : V a l u e & g t ; & l t ; / a : K e y V a l u e O f D i a g r a m O b j e c t K e y a n y T y p e z b w N T n L X & g t ; & l t ; a : K e y V a l u e O f D i a g r a m O b j e c t K e y a n y T y p e z b w N T n L X & g t ; & l t ; a : K e y & g t ; & l t ; K e y & g t ; T a b l e s \ D i m I t s V i h D i a g n o s t i c o 0 5 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0 5 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0 7 _ 2 0 1 9 & l t ; / K e y & g t ; & l t ; / a : K e y & g t ; & l t ; a : V a l u e   i : t y p e = " D i a g r a m D i s p l a y N o d e V i e w S t a t e " & g t ; & l t ; H e i g h t & g t ; 1 5 0 & l t ; / H e i g h t & g t ; & l t ; I s E x p a n d e d & g t ; t r u e & l t ; / I s E x p a n d e d & g t ; & l t ; L a y e d O u t & g t ; t r u e & l t ; / L a y e d O u t & g t ; & l t ; L e f t & g t ; 3 3 5 2 . 1 3 4 2 9 5 1 0 8 9 9 3 7 & l t ; / L e f t & g t ; & l t ; T a b I n d e x & g t ; 7 5 & l t ; / T a b I n d e x & g t ; & l t ; T o p & g t ; 6 1 4 . 6 2 5 & l t ; / T o p & g t ; & l t ; W i d t h & g t ; 3 2 3 & l t ; / W i d t h & g t ; & l t ; / a : V a l u e & g t ; & l t ; / a : K e y V a l u e O f D i a g r a m O b j e c t K e y a n y T y p e z b w N T n L X & g t ; & l t ; a : K e y V a l u e O f D i a g r a m O b j e c t K e y a n y T y p e z b w N T n L X & g t ; & l t ; a : K e y & g t ; & l t ; K e y & g t ; T a b l e s \ D i m I t s V i h D i a g n o s t i c o 0 7 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0 7 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0 8 _ 2 0 1 9 & l t ; / K e y & g t ; & l t ; / a : K e y & g t ; & l t ; a : V a l u e   i : t y p e = " D i a g r a m D i s p l a y N o d e V i e w S t a t e " & g t ; & l t ; H e i g h t & g t ; 1 5 0 & l t ; / H e i g h t & g t ; & l t ; I s E x p a n d e d & g t ; t r u e & l t ; / I s E x p a n d e d & g t ; & l t ; L a y e d O u t & g t ; t r u e & l t ; / L a y e d O u t & g t ; & l t ; L e f t & g t ; 4 4 4 4 . 0 3 8 1 0 5 6 7 6 6 5 9 1 & l t ; / L e f t & g t ; & l t ; T a b I n d e x & g t ; 1 5 & l t ; / T a b I n d e x & g t ; & l t ; T o p & g t ; 3 4 8 . 6 2 5 & l t ; / T o p & g t ; & l t ; W i d t h & g t ; 3 2 3 & l t ; / W i d t h & g t ; & l t ; / a : V a l u e & g t ; & l t ; / a : K e y V a l u e O f D i a g r a m O b j e c t K e y a n y T y p e z b w N T n L X & g t ; & l t ; a : K e y V a l u e O f D i a g r a m O b j e c t K e y a n y T y p e z b w N T n L X & g t ; & l t ; a : K e y & g t ; & l t ; K e y & g t ; T a b l e s \ D i m I t s V i h D i a g n o s t i c o 0 8 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0 8 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0 9 _ 2 0 1 9 & l t ; / K e y & g t ; & l t ; / a : K e y & g t ; & l t ; a : V a l u e   i : t y p e = " D i a g r a m D i s p l a y N o d e V i e w S t a t e " & g t ; & l t ; H e i g h t & g t ; 1 5 0 & l t ; / H e i g h t & g t ; & l t ; I s E x p a n d e d & g t ; t r u e & l t ; / I s E x p a n d e d & g t ; & l t ; L a y e d O u t & g t ; t r u e & l t ; / L a y e d O u t & g t ; & l t ; L e f t & g t ; 4 7 7 3 . 9 4 1 9 1 6 2 4 4 3 2 4 6 & l t ; / L e f t & g t ; & l t ; T a b I n d e x & g t ; 1 6 & l t ; / T a b I n d e x & g t ; & l t ; T o p & g t ; 3 4 8 . 6 2 5 & l t ; / T o p & g t ; & l t ; W i d t h & g t ; 3 2 3 & l t ; / W i d t h & g t ; & l t ; / a : V a l u e & g t ; & l t ; / a : K e y V a l u e O f D i a g r a m O b j e c t K e y a n y T y p e z b w N T n L X & g t ; & l t ; a : K e y V a l u e O f D i a g r a m O b j e c t K e y a n y T y p e z b w N T n L X & g t ; & l t ; a : K e y & g t ; & l t ; K e y & g t ; T a b l e s \ D i m I t s V i h D i a g n o s t i c o 0 9 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0 9 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0 _ 2 0 1 9 & l t ; / K e y & g t ; & l t ; / a : K e y & g t ; & l t ; a : V a l u e   i : t y p e = " D i a g r a m D i s p l a y N o d e V i e w S t a t e " & g t ; & l t ; H e i g h t & g t ; 1 5 0 & l t ; / H e i g h t & g t ; & l t ; I s E x p a n d e d & g t ; t r u e & l t ; / I s E x p a n d e d & g t ; & l t ; L a y e d O u t & g t ; t r u e & l t ; / L a y e d O u t & g t ; & l t ; L e f t & g t ; 5 1 0 3 . 8 4 5 7 2 6 8 1 1 9 9 1 & l t ; / L e f t & g t ; & l t ; T a b I n d e x & g t ; 1 7 & l t ; / T a b I n d e x & g t ; & l t ; T o p & g t ; 3 4 8 . 6 2 5 & l t ; / T o p & g t ; & l t ; W i d t h & g t ; 3 2 3 & l t ; / W i d t h & g t ; & l t ; / a : V a l u e & g t ; & l t ; / a : K e y V a l u e O f D i a g r a m O b j e c t K e y a n y T y p e z b w N T n L X & g t ; & l t ; a : K e y V a l u e O f D i a g r a m O b j e c t K e y a n y T y p e z b w N T n L X & g t ; & l t ; a : K e y & g t ; & l t ; K e y & g t ; T a b l e s \ D i m I t s V i h D i a g n o s t i c o 1 0 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0 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1 _ 2 0 1 9 & l t ; / K e y & g t ; & l t ; / a : K e y & g t ; & l t ; a : V a l u e   i : t y p e = " D i a g r a m D i s p l a y N o d e V i e w S t a t e " & g t ; & l t ; H e i g h t & g t ; 1 5 0 & l t ; / H e i g h t & g t ; & l t ; I s E x p a n d e d & g t ; t r u e & l t ; / I s E x p a n d e d & g t ; & l t ; L a y e d O u t & g t ; t r u e & l t ; / L a y e d O u t & g t ; & l t ; L e f t & g t ; 5 4 3 3 . 7 4 9 5 3 7 3 7 9 6 5 7 3 & l t ; / L e f t & g t ; & l t ; T a b I n d e x & g t ; 1 8 & l t ; / T a b I n d e x & g t ; & l t ; T o p & g t ; 3 4 8 . 6 2 5 & l t ; / T o p & g t ; & l t ; W i d t h & g t ; 3 2 3 & l t ; / W i d t h & g t ; & l t ; / a : V a l u e & g t ; & l t ; / a : K e y V a l u e O f D i a g r a m O b j e c t K e y a n y T y p e z b w N T n L X & g t ; & l t ; a : K e y V a l u e O f D i a g r a m O b j e c t K e y a n y T y p e z b w N T n L X & g t ; & l t ; a : K e y & g t ; & l t ; K e y & g t ; T a b l e s \ D i m I t s V i h D i a g n o s t i c o 1 1 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1 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2 _ 2 0 1 9 & l t ; / K e y & g t ; & l t ; / a : K e y & g t ; & l t ; a : V a l u e   i : t y p e = " D i a g r a m D i s p l a y N o d e V i e w S t a t e " & g t ; & l t ; H e i g h t & g t ; 1 5 0 & l t ; / H e i g h t & g t ; & l t ; I s E x p a n d e d & g t ; t r u e & l t ; / I s E x p a n d e d & g t ; & l t ; L a y e d O u t & g t ; t r u e & l t ; / L a y e d O u t & g t ; & l t ; L e f t & g t ; 5 7 6 3 . 6 5 3 3 4 7 9 4 7 3 2 3 7 & l t ; / L e f t & g t ; & l t ; T a b I n d e x & g t ; 1 9 & l t ; / T a b I n d e x & g t ; & l t ; T o p & g t ; 3 4 8 . 6 2 5 & l t ; / T o p & g t ; & l t ; W i d t h & g t ; 3 2 3 & l t ; / W i d t h & g t ; & l t ; / a : V a l u e & g t ; & l t ; / a : K e y V a l u e O f D i a g r a m O b j e c t K e y a n y T y p e z b w N T n L X & g t ; & l t ; a : K e y V a l u e O f D i a g r a m O b j e c t K e y a n y T y p e z b w N T n L X & g t ; & l t ; a : K e y & g t ; & l t ; K e y & g t ; T a b l e s \ D i m I t s V i h D i a g n o s t i c o 1 2 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2 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3 _ 2 0 1 9 & l t ; / K e y & g t ; & l t ; / a : K e y & g t ; & l t ; a : V a l u e   i : t y p e = " D i a g r a m D i s p l a y N o d e V i e w S t a t e " & g t ; & l t ; H e i g h t & g t ; 1 5 0 & l t ; / H e i g h t & g t ; & l t ; I s E x p a n d e d & g t ; t r u e & l t ; / I s E x p a n d e d & g t ; & l t ; L a y e d O u t & g t ; t r u e & l t ; / L a y e d O u t & g t ; & l t ; L e f t & g t ; 6 0 9 3 . 5 5 7 1 5 8 5 1 4 9 9 & l t ; / L e f t & g t ; & l t ; T a b I n d e x & g t ; 2 0 & l t ; / T a b I n d e x & g t ; & l t ; T o p & g t ; 3 4 8 . 6 2 5 & l t ; / T o p & g t ; & l t ; W i d t h & g t ; 3 2 3 & l t ; / W i d t h & g t ; & l t ; / a : V a l u e & g t ; & l t ; / a : K e y V a l u e O f D i a g r a m O b j e c t K e y a n y T y p e z b w N T n L X & g t ; & l t ; a : K e y V a l u e O f D i a g r a m O b j e c t K e y a n y T y p e z b w N T n L X & g t ; & l t ; a : K e y & g t ; & l t ; K e y & g t ; T a b l e s \ D i m I t s V i h D i a g n o s t i c o 1 3 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3 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4 _ 2 0 1 9 & l t ; / K e y & g t ; & l t ; / a : K e y & g t ; & l t ; a : V a l u e   i : t y p e = " D i a g r a m D i s p l a y N o d e V i e w S t a t e " & g t ; & l t ; H e i g h t & g t ; 1 5 0 & l t ; / H e i g h t & g t ; & l t ; I s E x p a n d e d & g t ; t r u e & l t ; / I s E x p a n d e d & g t ; & l t ; L a y e d O u t & g t ; t r u e & l t ; / L a y e d O u t & g t ; & l t ; L e f t & g t ; 6 4 2 3 . 4 6 0 9 6 9 0 8 2 6 5 6 4 & l t ; / L e f t & g t ; & l t ; T a b I n d e x & g t ; 2 1 & l t ; / T a b I n d e x & g t ; & l t ; T o p & g t ; 3 4 8 . 6 2 5 & l t ; / T o p & g t ; & l t ; W i d t h & g t ; 3 2 3 & l t ; / W i d t h & g t ; & l t ; / a : V a l u e & g t ; & l t ; / a : K e y V a l u e O f D i a g r a m O b j e c t K e y a n y T y p e z b w N T n L X & g t ; & l t ; a : K e y V a l u e O f D i a g r a m O b j e c t K e y a n y T y p e z b w N T n L X & g t ; & l t ; a : K e y & g t ; & l t ; K e y & g t ; T a b l e s \ D i m I t s V i h D i a g n o s t i c o 1 4 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4 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5 _ 2 0 1 9 & l t ; / K e y & g t ; & l t ; / a : K e y & g t ; & l t ; a : V a l u e   i : t y p e = " D i a g r a m D i s p l a y N o d e V i e w S t a t e " & g t ; & l t ; H e i g h t & g t ; 1 5 0 & l t ; / H e i g h t & g t ; & l t ; I s E x p a n d e d & g t ; t r u e & l t ; / I s E x p a n d e d & g t ; & l t ; L a y e d O u t & g t ; t r u e & l t ; / L a y e d O u t & g t ; & l t ; L e f t & g t ; 6 7 5 3 . 3 6 4 7 7 9 6 5 0 3 2 2 8 & l t ; / L e f t & g t ; & l t ; T a b I n d e x & g t ; 2 2 & l t ; / T a b I n d e x & g t ; & l t ; T o p & g t ; 3 4 8 . 6 2 5 & l t ; / T o p & g t ; & l t ; W i d t h & g t ; 3 2 3 & l t ; / W i d t h & g t ; & l t ; / a : V a l u e & g t ; & l t ; / a : K e y V a l u e O f D i a g r a m O b j e c t K e y a n y T y p e z b w N T n L X & g t ; & l t ; a : K e y V a l u e O f D i a g r a m O b j e c t K e y a n y T y p e z b w N T n L X & g t ; & l t ; a : K e y & g t ; & l t ; K e y & g t ; T a b l e s \ D i m I t s V i h D i a g n o s t i c o 1 5 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5 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6 _ 2 0 1 9 & l t ; / K e y & g t ; & l t ; / a : K e y & g t ; & l t ; a : V a l u e   i : t y p e = " D i a g r a m D i s p l a y N o d e V i e w S t a t e " & g t ; & l t ; H e i g h t & g t ; 1 5 0 & l t ; / H e i g h t & g t ; & l t ; I s E x p a n d e d & g t ; t r u e & l t ; / I s E x p a n d e d & g t ; & l t ; L a y e d O u t & g t ; t r u e & l t ; / L a y e d O u t & g t ; & l t ; L e f t & g t ; 7 0 8 3 . 2 6 8 5 9 0 2 1 7 9 8 9 2 & l t ; / L e f t & g t ; & l t ; T a b I n d e x & g t ; 2 3 & l t ; / T a b I n d e x & g t ; & l t ; T o p & g t ; 3 4 8 . 6 2 5 & l t ; / T o p & g t ; & l t ; W i d t h & g t ; 3 2 3 & l t ; / W i d t h & g t ; & l t ; / a : V a l u e & g t ; & l t ; / a : K e y V a l u e O f D i a g r a m O b j e c t K e y a n y T y p e z b w N T n L X & g t ; & l t ; a : K e y V a l u e O f D i a g r a m O b j e c t K e y a n y T y p e z b w N T n L X & g t ; & l t ; a : K e y & g t ; & l t ; K e y & g t ; T a b l e s \ D i m I t s V i h D i a g n o s t i c o 1 6 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6 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7 _ 2 0 1 9 & l t ; / K e y & g t ; & l t ; / a : K e y & g t ; & l t ; a : V a l u e   i : t y p e = " D i a g r a m D i s p l a y N o d e V i e w S t a t e " & g t ; & l t ; H e i g h t & g t ; 1 5 0 & l t ; / H e i g h t & g t ; & l t ; I s E x p a n d e d & g t ; t r u e & l t ; / I s E x p a n d e d & g t ; & l t ; L a y e d O u t & g t ; t r u e & l t ; / L a y e d O u t & g t ; & l t ; L e f t & g t ; 7 4 1 3 . 1 7 2 4 0 0 7 8 5 6 5 5 6 & l t ; / L e f t & g t ; & l t ; T a b I n d e x & g t ; 2 4 & l t ; / T a b I n d e x & g t ; & l t ; T o p & g t ; 3 4 8 . 6 2 5 & l t ; / T o p & g t ; & l t ; W i d t h & g t ; 3 2 3 & l t ; / W i d t h & g t ; & l t ; / a : V a l u e & g t ; & l t ; / a : K e y V a l u e O f D i a g r a m O b j e c t K e y a n y T y p e z b w N T n L X & g t ; & l t ; a : K e y V a l u e O f D i a g r a m O b j e c t K e y a n y T y p e z b w N T n L X & g t ; & l t ; a : K e y & g t ; & l t ; K e y & g t ; T a b l e s \ D i m I t s V i h D i a g n o s t i c o 1 7 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7 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8 _ 2 0 1 9 & l t ; / K e y & g t ; & l t ; / a : K e y & g t ; & l t ; a : V a l u e   i : t y p e = " D i a g r a m D i s p l a y N o d e V i e w S t a t e " & g t ; & l t ; H e i g h t & g t ; 1 5 0 & l t ; / H e i g h t & g t ; & l t ; I s E x p a n d e d & g t ; t r u e & l t ; / I s E x p a n d e d & g t ; & l t ; L a y e d O u t & g t ; t r u e & l t ; / L a y e d O u t & g t ; & l t ; L e f t & g t ; 7 7 4 3 . 0 7 6 2 1 1 3 5 3 3 2 1 9 & l t ; / L e f t & g t ; & l t ; T a b I n d e x & g t ; 2 5 & l t ; / T a b I n d e x & g t ; & l t ; T o p & g t ; 3 4 8 . 6 2 5 & l t ; / T o p & g t ; & l t ; W i d t h & g t ; 3 2 3 & l t ; / W i d t h & g t ; & l t ; / a : V a l u e & g t ; & l t ; / a : K e y V a l u e O f D i a g r a m O b j e c t K e y a n y T y p e z b w N T n L X & g t ; & l t ; a : K e y V a l u e O f D i a g r a m O b j e c t K e y a n y T y p e z b w N T n L X & g t ; & l t ; a : K e y & g t ; & l t ; K e y & g t ; T a b l e s \ D i m I t s V i h D i a g n o s t i c o 1 8 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8 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1 9 _ 2 0 1 9 & l t ; / K e y & g t ; & l t ; / a : K e y & g t ; & l t ; a : V a l u e   i : t y p e = " D i a g r a m D i s p l a y N o d e V i e w S t a t e " & g t ; & l t ; H e i g h t & g t ; 1 5 0 & l t ; / H e i g h t & g t ; & l t ; I s E x p a n d e d & g t ; t r u e & l t ; / I s E x p a n d e d & g t ; & l t ; L a y e d O u t & g t ; t r u e & l t ; / L a y e d O u t & g t ; & l t ; L e f t & g t ; 8 0 7 2 . 9 8 0 0 2 1 9 2 0 9 8 8 3 & l t ; / L e f t & g t ; & l t ; T a b I n d e x & g t ; 2 6 & l t ; / T a b I n d e x & g t ; & l t ; T o p & g t ; 3 4 8 . 6 2 5 & l t ; / T o p & g t ; & l t ; W i d t h & g t ; 3 2 3 & l t ; / W i d t h & g t ; & l t ; / a : V a l u e & g t ; & l t ; / a : K e y V a l u e O f D i a g r a m O b j e c t K e y a n y T y p e z b w N T n L X & g t ; & l t ; a : K e y V a l u e O f D i a g r a m O b j e c t K e y a n y T y p e z b w N T n L X & g t ; & l t ; a : K e y & g t ; & l t ; K e y & g t ; T a b l e s \ D i m I t s V i h D i a g n o s t i c o 1 9 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1 9 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2 0 _ 2 0 1 9 & l t ; / K e y & g t ; & l t ; / a : K e y & g t ; & l t ; a : V a l u e   i : t y p e = " D i a g r a m D i s p l a y N o d e V i e w S t a t e " & g t ; & l t ; H e i g h t & g t ; 1 5 0 & l t ; / H e i g h t & g t ; & l t ; I s E x p a n d e d & g t ; t r u e & l t ; / I s E x p a n d e d & g t ; & l t ; L a y e d O u t & g t ; t r u e & l t ; / L a y e d O u t & g t ; & l t ; L e f t & g t ; 8 4 0 2 . 8 8 3 8 3 2 4 8 8 6 5 4 7 & l t ; / L e f t & g t ; & l t ; T a b I n d e x & g t ; 2 7 & l t ; / T a b I n d e x & g t ; & l t ; T o p & g t ; 3 4 8 . 6 2 5 & l t ; / T o p & g t ; & l t ; W i d t h & g t ; 3 2 3 & l t ; / W i d t h & g t ; & l t ; / a : V a l u e & g t ; & l t ; / a : K e y V a l u e O f D i a g r a m O b j e c t K e y a n y T y p e z b w N T n L X & g t ; & l t ; a : K e y V a l u e O f D i a g r a m O b j e c t K e y a n y T y p e z b w N T n L X & g t ; & l t ; a : K e y & g t ; & l t ; K e y & g t ; T a b l e s \ D i m I t s V i h D i a g n o s t i c o 2 0 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2 0 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2 1 _ 2 0 1 9 & l t ; / K e y & g t ; & l t ; / a : K e y & g t ; & l t ; a : V a l u e   i : t y p e = " D i a g r a m D i s p l a y N o d e V i e w S t a t e " & g t ; & l t ; H e i g h t & g t ; 1 5 0 & l t ; / H e i g h t & g t ; & l t ; I s E x p a n d e d & g t ; t r u e & l t ; / I s E x p a n d e d & g t ; & l t ; L a y e d O u t & g t ; t r u e & l t ; / L a y e d O u t & g t ; & l t ; L e f t & g t ; 8 7 3 2 . 7 8 7 6 4 3 0 5 6 3 2 1 & l t ; / L e f t & g t ; & l t ; T a b I n d e x & g t ; 2 8 & l t ; / T a b I n d e x & g t ; & l t ; T o p & g t ; 3 4 8 . 6 2 5 & l t ; / T o p & g t ; & l t ; W i d t h & g t ; 3 2 3 & l t ; / W i d t h & g t ; & l t ; / a : V a l u e & g t ; & l t ; / a : K e y V a l u e O f D i a g r a m O b j e c t K e y a n y T y p e z b w N T n L X & g t ; & l t ; a : K e y V a l u e O f D i a g r a m O b j e c t K e y a n y T y p e z b w N T n L X & g t ; & l t ; a : K e y & g t ; & l t ; K e y & g t ; T a b l e s \ D i m I t s V i h D i a g n o s t i c o 2 1 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2 1 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2 2 _ 2 0 1 9 & l t ; / K e y & g t ; & l t ; / a : K e y & g t ; & l t ; a : V a l u e   i : t y p e = " D i a g r a m D i s p l a y N o d e V i e w S t a t e " & g t ; & l t ; H e i g h t & g t ; 1 5 0 & l t ; / H e i g h t & g t ; & l t ; I s E x p a n d e d & g t ; t r u e & l t ; / I s E x p a n d e d & g t ; & l t ; L a y e d O u t & g t ; t r u e & l t ; / L a y e d O u t & g t ; & l t ; L e f t & g t ; 9 0 6 2 . 6 9 1 4 5 3 6 2 3 9 8 7 4 & l t ; / L e f t & g t ; & l t ; T a b I n d e x & g t ; 2 9 & l t ; / T a b I n d e x & g t ; & l t ; T o p & g t ; 3 4 8 . 6 2 5 & l t ; / T o p & g t ; & l t ; W i d t h & g t ; 3 2 3 & l t ; / W i d t h & g t ; & l t ; / a : V a l u e & g t ; & l t ; / a : K e y V a l u e O f D i a g r a m O b j e c t K e y a n y T y p e z b w N T n L X & g t ; & l t ; a : K e y V a l u e O f D i a g r a m O b j e c t K e y a n y T y p e z b w N T n L X & g t ; & l t ; a : K e y & g t ; & l t ; K e y & g t ; T a b l e s \ D i m I t s V i h D i a g n o s t i c o 2 2 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2 2 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2 3 _ 2 0 1 9 & l t ; / K e y & g t ; & l t ; / a : K e y & g t ; & l t ; a : V a l u e   i : t y p e = " D i a g r a m D i s p l a y N o d e V i e w S t a t e " & g t ; & l t ; H e i g h t & g t ; 1 5 0 & l t ; / H e i g h t & g t ; & l t ; I s E x p a n d e d & g t ; t r u e & l t ; / I s E x p a n d e d & g t ; & l t ; L a y e d O u t & g t ; t r u e & l t ; / L a y e d O u t & g t ; & l t ; L e f t & g t ; 9 3 9 2 . 5 9 5 2 6 4 1 9 1 6 5 3 8 & l t ; / L e f t & g t ; & l t ; T a b I n d e x & g t ; 3 0 & l t ; / T a b I n d e x & g t ; & l t ; T o p & g t ; 3 4 8 . 6 2 5 & l t ; / T o p & g t ; & l t ; W i d t h & g t ; 3 2 3 & l t ; / W i d t h & g t ; & l t ; / a : V a l u e & g t ; & l t ; / a : K e y V a l u e O f D i a g r a m O b j e c t K e y a n y T y p e z b w N T n L X & g t ; & l t ; a : K e y V a l u e O f D i a g r a m O b j e c t K e y a n y T y p e z b w N T n L X & g t ; & l t ; a : K e y & g t ; & l t ; K e y & g t ; T a b l e s \ D i m I t s V i h D i a g n o s t i c o 2 3 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2 3 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2 4 _ 2 0 1 9 & l t ; / K e y & g t ; & l t ; / a : K e y & g t ; & l t ; a : V a l u e   i : t y p e = " D i a g r a m D i s p l a y N o d e V i e w S t a t e " & g t ; & l t ; H e i g h t & g t ; 1 5 0 & l t ; / H e i g h t & g t ; & l t ; I s E x p a n d e d & g t ; t r u e & l t ; / I s E x p a n d e d & g t ; & l t ; L a y e d O u t & g t ; t r u e & l t ; / L a y e d O u t & g t ; & l t ; L e f t & g t ; 9 7 2 2 . 4 9 9 0 7 4 7 5 9 3 2 & l t ; / L e f t & g t ; & l t ; T a b I n d e x & g t ; 3 1 & l t ; / T a b I n d e x & g t ; & l t ; T o p & g t ; 3 4 8 . 6 2 5 & l t ; / T o p & g t ; & l t ; W i d t h & g t ; 3 2 3 & l t ; / W i d t h & g t ; & l t ; / a : V a l u e & g t ; & l t ; / a : K e y V a l u e O f D i a g r a m O b j e c t K e y a n y T y p e z b w N T n L X & g t ; & l t ; a : K e y V a l u e O f D i a g r a m O b j e c t K e y a n y T y p e z b w N T n L X & g t ; & l t ; a : K e y & g t ; & l t ; K e y & g t ; T a b l e s \ D i m I t s V i h D i a g n o s t i c o 2 4 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2 4 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2 5 _ 2 0 1 9 & l t ; / K e y & g t ; & l t ; / a : K e y & g t ; & l t ; a : V a l u e   i : t y p e = " D i a g r a m D i s p l a y N o d e V i e w S t a t e " & g t ; & l t ; H e i g h t & g t ; 1 5 0 & l t ; / H e i g h t & g t ; & l t ; I s E x p a n d e d & g t ; t r u e & l t ; / I s E x p a n d e d & g t ; & l t ; L a y e d O u t & g t ; t r u e & l t ; / L a y e d O u t & g t ; & l t ; L e f t & g t ; 1 0 0 5 2 . 4 0 2 8 8 5 3 2 6 9 8 7 & l t ; / L e f t & g t ; & l t ; T a b I n d e x & g t ; 3 2 & l t ; / T a b I n d e x & g t ; & l t ; T o p & g t ; 3 4 8 . 6 2 5 & l t ; / T o p & g t ; & l t ; W i d t h & g t ; 3 2 3 & l t ; / W i d t h & g t ; & l t ; / a : V a l u e & g t ; & l t ; / a : K e y V a l u e O f D i a g r a m O b j e c t K e y a n y T y p e z b w N T n L X & g t ; & l t ; a : K e y V a l u e O f D i a g r a m O b j e c t K e y a n y T y p e z b w N T n L X & g t ; & l t ; a : K e y & g t ; & l t ; K e y & g t ; T a b l e s \ D i m I t s V i h D i a g n o s t i c o 2 5 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2 5 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D i a g n o s t i c o 2 6 _ 2 0 1 9 & l t ; / K e y & g t ; & l t ; / a : K e y & g t ; & l t ; a : V a l u e   i : t y p e = " D i a g r a m D i s p l a y N o d e V i e w S t a t e " & g t ; & l t ; H e i g h t & g t ; 1 5 0 & l t ; / H e i g h t & g t ; & l t ; I s E x p a n d e d & g t ; t r u e & l t ; / I s E x p a n d e d & g t ; & l t ; L a y e d O u t & g t ; t r u e & l t ; / L a y e d O u t & g t ; & l t ; L e f t & g t ; 1 0 3 8 2 . 3 0 6 6 9 5 8 9 4 6 5 3 & l t ; / L e f t & g t ; & l t ; T a b I n d e x & g t ; 3 3 & l t ; / T a b I n d e x & g t ; & l t ; T o p & g t ; 3 4 8 . 6 2 5 & l t ; / T o p & g t ; & l t ; W i d t h & g t ; 3 2 3 & l t ; / W i d t h & g t ; & l t ; / a : V a l u e & g t ; & l t ; / a : K e y V a l u e O f D i a g r a m O b j e c t K e y a n y T y p e z b w N T n L X & g t ; & l t ; a : K e y V a l u e O f D i a g r a m O b j e c t K e y a n y T y p e z b w N T n L X & g t ; & l t ; a : K e y & g t ; & l t ; K e y & g t ; T a b l e s \ D i m I t s V i h D i a g n o s t i c o 2 6 _ 2 0 1 9 \ C o l u m n s \ D i a g n o s t i c o K e y & l t ; / K e y & g t ; & l t ; / a : K e y & g t ; & l t ; a : V a l u e   i : t y p e = " D i a g r a m D i s p l a y N o d e V i e w S t a t e " & g t ; & l t ; H e i g h t & g t ; 1 5 0 & l t ; / H e i g h t & g t ; & l t ; I s E x p a n d e d & g t ; t r u e & l t ; / I s E x p a n d e d & g t ; & l t ; W i d t h & g t ; 2 0 0 & l t ; / W i d t h & g t ; & l t ; / a : V a l u e & g t ; & l t ; / a : K e y V a l u e O f D i a g r a m O b j e c t K e y a n y T y p e z b w N T n L X & g t ; & l t ; a : K e y V a l u e O f D i a g r a m O b j e c t K e y a n y T y p e z b w N T n L X & g t ; & l t ; a : K e y & g t ; & l t ; K e y & g t ; T a b l e s \ D i m I t s V i h D i a g n o s t i c o 2 6 _ 2 0 1 9 \ C o l u m n s \ D i a g n o s t i c o & l t ; / K e y & g t ; & l t ; / a : K e y & g t ; & l t ; a : V a l u e   i : t y p e = " D i a g r a m D i s p l a y N o d e V i e w S t a t e " & g t ; & l t ; H e i g h t & g t ; 1 5 0 & l t ; / H e i g h t & g t ; & l t ; I s E x p a n d e d & g t ; t r u e & l t ; / I s E x p a n d e d & g t ; & l t ; W i d t h & g t ; 2 0 0 & l t ; / W i d t h & g t ; & l t ; / a : V a l u e & g t ; & l t ; / a : K e y V a l u e O f D i a g r a m O b j e c t K e y a n y T y p e z b w N T n L X & g t ; & l t ; a : K e y V a l u e O f D i a g r a m O b j e c t K e y a n y T y p e z b w N T n L X & g t ; & l t ; a : K e y & g t ; & l t ; K e y & g t ; T a b l e s \ D i m I t s V i h G r u p o 1 0 _ 2 0 1 9 & l t ; / K e y & g t ; & l t ; / a : K e y & g t ; & l t ; a : V a l u e   i : t y p e = " D i a g r a m D i s p l a y N o d e V i e w S t a t e " & g t ; & l t ; H e i g h t & g t ; 1 5 0 & l t ; / H e i g h t & g t ; & l t ; I s E x p a n d e d & g t ; t r u e & l t ; / I s E x p a n d e d & g t ; & l t ; L a y e d O u t & g t ; t r u e & l t ; / L a y e d O u t & g t ; & l t ; L e f t & g t ; 1 0 7 1 2 . 2 1 0 5 0 6 4 6 2 3 1 9 & l t ; / L e f t & g t ; & l t ; T a b I n d e x & g t ; 3 4 & l t ; / T a b I n d e x & g t ; & l t ; T o p & g t ; 3 4 8 . 6 2 5 & l t ; / T o p & g t ; & l t ; W i d t h & g t ; 3 2 3 & l t ; / W i d t h & g t ; & l t ; / a : V a l u e & g t ; & l t ; / a : K e y V a l u e O f D i a g r a m O b j e c t K e y a n y T y p e z b w N T n L X & g t ; & l t ; a : K e y V a l u e O f D i a g r a m O b j e c t K e y a n y T y p e z b w N T n L X & g t ; & l t ; a : K e y & g t ; & l t ; K e y & g t ; T a b l e s \ D i m I t s V i h G r u p o 1 0 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1 0 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1 1 _ 2 0 1 9 & l t ; / K e y & g t ; & l t ; / a : K e y & g t ; & l t ; a : V a l u e   i : t y p e = " D i a g r a m D i s p l a y N o d e V i e w S t a t e " & g t ; & l t ; H e i g h t & g t ; 1 5 0 & l t ; / H e i g h t & g t ; & l t ; I s E x p a n d e d & g t ; t r u e & l t ; / I s E x p a n d e d & g t ; & l t ; L a y e d O u t & g t ; t r u e & l t ; / L a y e d O u t & g t ; & l t ; L e f t & g t ; 1 1 0 4 2 . 1 1 4 3 1 7 0 2 9 9 8 6 & l t ; / L e f t & g t ; & l t ; T a b I n d e x & g t ; 3 5 & l t ; / T a b I n d e x & g t ; & l t ; T o p & g t ; 3 4 8 . 6 2 5 & l t ; / T o p & g t ; & l t ; W i d t h & g t ; 3 2 3 & l t ; / W i d t h & g t ; & l t ; / a : V a l u e & g t ; & l t ; / a : K e y V a l u e O f D i a g r a m O b j e c t K e y a n y T y p e z b w N T n L X & g t ; & l t ; a : K e y V a l u e O f D i a g r a m O b j e c t K e y a n y T y p e z b w N T n L X & g t ; & l t ; a : K e y & g t ; & l t ; K e y & g t ; T a b l e s \ D i m I t s V i h G r u p o 1 1 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1 1 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1 2 _ 2 0 1 9 & l t ; / K e y & g t ; & l t ; / a : K e y & g t ; & l t ; a : V a l u e   i : t y p e = " D i a g r a m D i s p l a y N o d e V i e w S t a t e " & g t ; & l t ; H e i g h t & g t ; 1 5 0 & l t ; / H e i g h t & g t ; & l t ; I s E x p a n d e d & g t ; t r u e & l t ; / I s E x p a n d e d & g t ; & l t ; L a y e d O u t & g t ; t r u e & l t ; / L a y e d O u t & g t ; & l t ; L e f t & g t ; 1 1 3 7 2 . 0 1 8 1 2 7 5 9 7 6 5 2 & l t ; / L e f t & g t ; & l t ; T a b I n d e x & g t ; 3 6 & l t ; / T a b I n d e x & g t ; & l t ; T o p & g t ; 3 4 8 . 6 2 5 & l t ; / T o p & g t ; & l t ; W i d t h & g t ; 3 2 3 & l t ; / W i d t h & g t ; & l t ; / a : V a l u e & g t ; & l t ; / a : K e y V a l u e O f D i a g r a m O b j e c t K e y a n y T y p e z b w N T n L X & g t ; & l t ; a : K e y V a l u e O f D i a g r a m O b j e c t K e y a n y T y p e z b w N T n L X & g t ; & l t ; a : K e y & g t ; & l t ; K e y & g t ; T a b l e s \ D i m I t s V i h G r u p o 1 2 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1 2 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1 3 _ 2 0 1 9 & l t ; / K e y & g t ; & l t ; / a : K e y & g t ; & l t ; a : V a l u e   i : t y p e = " D i a g r a m D i s p l a y N o d e V i e w S t a t e " & g t ; & l t ; H e i g h t & g t ; 1 5 0 & l t ; / H e i g h t & g t ; & l t ; I s E x p a n d e d & g t ; t r u e & l t ; / I s E x p a n d e d & g t ; & l t ; L a y e d O u t & g t ; t r u e & l t ; / L a y e d O u t & g t ; & l t ; L e f t & g t ; 1 1 7 0 1 . 9 2 1 9 3 8 1 6 5 3 1 8 & l t ; / L e f t & g t ; & l t ; T a b I n d e x & g t ; 3 7 & l t ; / T a b I n d e x & g t ; & l t ; T o p & g t ; 3 4 8 . 6 2 5 & l t ; / T o p & g t ; & l t ; W i d t h & g t ; 3 2 3 & l t ; / W i d t h & g t ; & l t ; / a : V a l u e & g t ; & l t ; / a : K e y V a l u e O f D i a g r a m O b j e c t K e y a n y T y p e z b w N T n L X & g t ; & l t ; a : K e y V a l u e O f D i a g r a m O b j e c t K e y a n y T y p e z b w N T n L X & g t ; & l t ; a : K e y & g t ; & l t ; K e y & g t ; T a b l e s \ D i m I t s V i h G r u p o 1 3 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1 3 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1 4 _ 2 0 1 9 & l t ; / K e y & g t ; & l t ; / a : K e y & g t ; & l t ; a : V a l u e   i : t y p e = " D i a g r a m D i s p l a y N o d e V i e w S t a t e " & g t ; & l t ; H e i g h t & g t ; 1 5 0 & l t ; / H e i g h t & g t ; & l t ; I s E x p a n d e d & g t ; t r u e & l t ; / I s E x p a n d e d & g t ; & l t ; L a y e d O u t & g t ; t r u e & l t ; / L a y e d O u t & g t ; & l t ; L e f t & g t ; 1 2 0 3 3 . 8 2 5 7 4 8 7 3 2 9 8 5 & l t ; / L e f t & g t ; & l t ; T a b I n d e x & g t ; 3 8 & l t ; / T a b I n d e x & g t ; & l t ; T o p & g t ; 3 5 1 . 6 2 5 & l t ; / T o p & g t ; & l t ; W i d t h & g t ; 3 2 3 & l t ; / W i d t h & g t ; & l t ; / a : V a l u e & g t ; & l t ; / a : K e y V a l u e O f D i a g r a m O b j e c t K e y a n y T y p e z b w N T n L X & g t ; & l t ; a : K e y V a l u e O f D i a g r a m O b j e c t K e y a n y T y p e z b w N T n L X & g t ; & l t ; a : K e y & g t ; & l t ; K e y & g t ; T a b l e s \ D i m I t s V i h G r u p o 1 4 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1 4 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1 5 _ 2 0 1 9 & l t ; / K e y & g t ; & l t ; / a : K e y & g t ; & l t ; a : V a l u e   i : t y p e = " D i a g r a m D i s p l a y N o d e V i e w S t a t e " & g t ; & l t ; H e i g h t & g t ; 1 5 0 & l t ; / H e i g h t & g t ; & l t ; I s E x p a n d e d & g t ; t r u e & l t ; / I s E x p a n d e d & g t ; & l t ; L a y e d O u t & g t ; t r u e & l t ; / L a y e d O u t & g t ; & l t ; L e f t & g t ; 1 2 3 6 5 . 7 2 9 5 5 9 3 0 0 6 5 1 & l t ; / L e f t & g t ; & l t ; T a b I n d e x & g t ; 3 9 & l t ; / T a b I n d e x & g t ; & l t ; T o p & g t ; 3 5 2 . 6 2 5 & l t ; / T o p & g t ; & l t ; W i d t h & g t ; 3 2 3 & l t ; / W i d t h & g t ; & l t ; / a : V a l u e & g t ; & l t ; / a : K e y V a l u e O f D i a g r a m O b j e c t K e y a n y T y p e z b w N T n L X & g t ; & l t ; a : K e y V a l u e O f D i a g r a m O b j e c t K e y a n y T y p e z b w N T n L X & g t ; & l t ; a : K e y & g t ; & l t ; K e y & g t ; T a b l e s \ D i m I t s V i h G r u p o 1 5 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1 5 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1 8 _ 2 0 1 9 & l t ; / K e y & g t ; & l t ; / a : K e y & g t ; & l t ; a : V a l u e   i : t y p e = " D i a g r a m D i s p l a y N o d e V i e w S t a t e " & g t ; & l t ; H e i g h t & g t ; 1 5 0 & l t ; / H e i g h t & g t ; & l t ; I s E x p a n d e d & g t ; t r u e & l t ; / I s E x p a n d e d & g t ; & l t ; L a y e d O u t & g t ; t r u e & l t ; / L a y e d O u t & g t ; & l t ; L e f t & g t ; 1 2 6 9 5 . 6 3 3 3 6 9 8 6 8 3 1 7 & l t ; / L e f t & g t ; & l t ; T a b I n d e x & g t ; 4 0 & l t ; / T a b I n d e x & g t ; & l t ; T o p & g t ; 3 5 2 . 6 2 5 & l t ; / T o p & g t ; & l t ; W i d t h & g t ; 3 2 3 & l t ; / W i d t h & g t ; & l t ; / a : V a l u e & g t ; & l t ; / a : K e y V a l u e O f D i a g r a m O b j e c t K e y a n y T y p e z b w N T n L X & g t ; & l t ; a : K e y V a l u e O f D i a g r a m O b j e c t K e y a n y T y p e z b w N T n L X & g t ; & l t ; a : K e y & g t ; & l t ; K e y & g t ; T a b l e s \ D i m I t s V i h G r u p o 1 8 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1 8 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1 9 _ 2 0 1 9 & l t ; / K e y & g t ; & l t ; / a : K e y & g t ; & l t ; a : V a l u e   i : t y p e = " D i a g r a m D i s p l a y N o d e V i e w S t a t e " & g t ; & l t ; H e i g h t & g t ; 1 5 0 & l t ; / H e i g h t & g t ; & l t ; I s E x p a n d e d & g t ; t r u e & l t ; / I s E x p a n d e d & g t ; & l t ; L a y e d O u t & g t ; t r u e & l t ; / L a y e d O u t & g t ; & l t ; L e f t & g t ; 1 3 0 2 5 . 5 3 7 1 8 0 4 3 5 9 8 4 & l t ; / L e f t & g t ; & l t ; T a b I n d e x & g t ; 4 1 & l t ; / T a b I n d e x & g t ; & l t ; T o p & g t ; 3 5 2 . 6 2 5 & l t ; / T o p & g t ; & l t ; W i d t h & g t ; 3 2 3 & l t ; / W i d t h & g t ; & l t ; / a : V a l u e & g t ; & l t ; / a : K e y V a l u e O f D i a g r a m O b j e c t K e y a n y T y p e z b w N T n L X & g t ; & l t ; a : K e y V a l u e O f D i a g r a m O b j e c t K e y a n y T y p e z b w N T n L X & g t ; & l t ; a : K e y & g t ; & l t ; K e y & g t ; T a b l e s \ D i m I t s V i h G r u p o 1 9 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1 9 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2 0 _ 2 0 1 9 & l t ; / K e y & g t ; & l t ; / a : K e y & g t ; & l t ; a : V a l u e   i : t y p e = " D i a g r a m D i s p l a y N o d e V i e w S t a t e " & g t ; & l t ; H e i g h t & g t ; 1 5 0 & l t ; / H e i g h t & g t ; & l t ; I s E x p a n d e d & g t ; t r u e & l t ; / I s E x p a n d e d & g t ; & l t ; L a y e d O u t & g t ; t r u e & l t ; / L a y e d O u t & g t ; & l t ; L e f t & g t ; 1 3 3 5 5 . 4 4 0 9 9 1 0 0 3 6 5 & l t ; / L e f t & g t ; & l t ; T a b I n d e x & g t ; 4 2 & l t ; / T a b I n d e x & g t ; & l t ; T o p & g t ; 3 5 2 . 6 2 5 & l t ; / T o p & g t ; & l t ; W i d t h & g t ; 3 2 3 & l t ; / W i d t h & g t ; & l t ; / a : V a l u e & g t ; & l t ; / a : K e y V a l u e O f D i a g r a m O b j e c t K e y a n y T y p e z b w N T n L X & g t ; & l t ; a : K e y V a l u e O f D i a g r a m O b j e c t K e y a n y T y p e z b w N T n L X & g t ; & l t ; a : K e y & g t ; & l t ; K e y & g t ; T a b l e s \ D i m I t s V i h G r u p o 2 0 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2 0 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2 1 _ 2 0 1 9 & l t ; / K e y & g t ; & l t ; / a : K e y & g t ; & l t ; a : V a l u e   i : t y p e = " D i a g r a m D i s p l a y N o d e V i e w S t a t e " & g t ; & l t ; H e i g h t & g t ; 1 5 0 & l t ; / H e i g h t & g t ; & l t ; I s E x p a n d e d & g t ; t r u e & l t ; / I s E x p a n d e d & g t ; & l t ; L a y e d O u t & g t ; t r u e & l t ; / L a y e d O u t & g t ; & l t ; L e f t & g t ; 1 3 6 8 5 . 3 4 4 8 0 1 5 7 1 3 1 7 & l t ; / L e f t & g t ; & l t ; T a b I n d e x & g t ; 4 3 & l t ; / T a b I n d e x & g t ; & l t ; T o p & g t ; 3 5 2 . 6 2 5 & l t ; / T o p & g t ; & l t ; W i d t h & g t ; 3 2 3 & l t ; / W i d t h & g t ; & l t ; / a : V a l u e & g t ; & l t ; / a : K e y V a l u e O f D i a g r a m O b j e c t K e y a n y T y p e z b w N T n L X & g t ; & l t ; a : K e y V a l u e O f D i a g r a m O b j e c t K e y a n y T y p e z b w N T n L X & g t ; & l t ; a : K e y & g t ; & l t ; K e y & g t ; T a b l e s \ D i m I t s V i h G r u p o 2 1 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2 1 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2 2 _ 2 0 1 9 & l t ; / K e y & g t ; & l t ; / a : K e y & g t ; & l t ; a : V a l u e   i : t y p e = " D i a g r a m D i s p l a y N o d e V i e w S t a t e " & g t ; & l t ; H e i g h t & g t ; 1 5 0 & l t ; / H e i g h t & g t ; & l t ; I s E x p a n d e d & g t ; t r u e & l t ; / I s E x p a n d e d & g t ; & l t ; L a y e d O u t & g t ; t r u e & l t ; / L a y e d O u t & g t ; & l t ; L e f t & g t ; 1 4 0 1 5 . 2 4 8 6 1 2 1 3 8 9 8 3 & l t ; / L e f t & g t ; & l t ; T a b I n d e x & g t ; 4 4 & l t ; / T a b I n d e x & g t ; & l t ; T o p & g t ; 3 5 2 . 6 2 5 & l t ; / T o p & g t ; & l t ; W i d t h & g t ; 3 2 3 & l t ; / W i d t h & g t ; & l t ; / a : V a l u e & g t ; & l t ; / a : K e y V a l u e O f D i a g r a m O b j e c t K e y a n y T y p e z b w N T n L X & g t ; & l t ; a : K e y V a l u e O f D i a g r a m O b j e c t K e y a n y T y p e z b w N T n L X & g t ; & l t ; a : K e y & g t ; & l t ; K e y & g t ; T a b l e s \ D i m I t s V i h G r u p o 2 2 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2 2 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2 3 _ 2 0 1 9 & l t ; / K e y & g t ; & l t ; / a : K e y & g t ; & l t ; a : V a l u e   i : t y p e = " D i a g r a m D i s p l a y N o d e V i e w S t a t e " & g t ; & l t ; H e i g h t & g t ; 1 5 0 & l t ; / H e i g h t & g t ; & l t ; I s E x p a n d e d & g t ; t r u e & l t ; / I s E x p a n d e d & g t ; & l t ; L a y e d O u t & g t ; t r u e & l t ; / L a y e d O u t & g t ; & l t ; L e f t & g t ; 1 4 3 4 5 . 1 5 2 4 2 2 7 0 6 6 4 9 & l t ; / L e f t & g t ; & l t ; T a b I n d e x & g t ; 4 5 & l t ; / T a b I n d e x & g t ; & l t ; T o p & g t ; 3 5 2 . 6 2 5 & l t ; / T o p & g t ; & l t ; W i d t h & g t ; 3 2 3 & l t ; / W i d t h & g t ; & l t ; / a : V a l u e & g t ; & l t ; / a : K e y V a l u e O f D i a g r a m O b j e c t K e y a n y T y p e z b w N T n L X & g t ; & l t ; a : K e y V a l u e O f D i a g r a m O b j e c t K e y a n y T y p e z b w N T n L X & g t ; & l t ; a : K e y & g t ; & l t ; K e y & g t ; T a b l e s \ D i m I t s V i h G r u p o 2 3 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2 3 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2 4 _ 2 0 1 9 & l t ; / K e y & g t ; & l t ; / a : K e y & g t ; & l t ; a : V a l u e   i : t y p e = " D i a g r a m D i s p l a y N o d e V i e w S t a t e " & g t ; & l t ; H e i g h t & g t ; 1 5 0 & l t ; / H e i g h t & g t ; & l t ; I s E x p a n d e d & g t ; t r u e & l t ; / I s E x p a n d e d & g t ; & l t ; L a y e d O u t & g t ; t r u e & l t ; / L a y e d O u t & g t ; & l t ; L e f t & g t ; 1 4 6 7 5 . 0 5 6 2 3 3 2 7 4 3 1 6 & l t ; / L e f t & g t ; & l t ; T a b I n d e x & g t ; 4 6 & l t ; / T a b I n d e x & g t ; & l t ; T o p & g t ; 3 5 2 . 6 2 5 & l t ; / T o p & g t ; & l t ; W i d t h & g t ; 3 2 3 & l t ; / W i d t h & g t ; & l t ; / a : V a l u e & g t ; & l t ; / a : K e y V a l u e O f D i a g r a m O b j e c t K e y a n y T y p e z b w N T n L X & g t ; & l t ; a : K e y V a l u e O f D i a g r a m O b j e c t K e y a n y T y p e z b w N T n L X & g t ; & l t ; a : K e y & g t ; & l t ; K e y & g t ; T a b l e s \ D i m I t s V i h G r u p o 2 4 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2 4 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2 5 _ 2 0 1 9 & l t ; / K e y & g t ; & l t ; / a : K e y & g t ; & l t ; a : V a l u e   i : t y p e = " D i a g r a m D i s p l a y N o d e V i e w S t a t e " & g t ; & l t ; H e i g h t & g t ; 1 5 0 & l t ; / H e i g h t & g t ; & l t ; I s E x p a n d e d & g t ; t r u e & l t ; / I s E x p a n d e d & g t ; & l t ; L a y e d O u t & g t ; t r u e & l t ; / L a y e d O u t & g t ; & l t ; L e f t & g t ; 1 5 0 0 4 . 9 6 0 0 4 3 8 4 1 9 8 2 & l t ; / L e f t & g t ; & l t ; T a b I n d e x & g t ; 4 7 & l t ; / T a b I n d e x & g t ; & l t ; T o p & g t ; 3 5 2 . 6 2 5 & l t ; / T o p & g t ; & l t ; W i d t h & g t ; 3 2 3 & l t ; / W i d t h & g t ; & l t ; / a : V a l u e & g t ; & l t ; / a : K e y V a l u e O f D i a g r a m O b j e c t K e y a n y T y p e z b w N T n L X & g t ; & l t ; a : K e y V a l u e O f D i a g r a m O b j e c t K e y a n y T y p e z b w N T n L X & g t ; & l t ; a : K e y & g t ; & l t ; K e y & g t ; T a b l e s \ D i m I t s V i h G r u p o 2 5 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2 5 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G r u p o 2 6 _ 2 0 1 9 & l t ; / K e y & g t ; & l t ; / a : K e y & g t ; & l t ; a : V a l u e   i : t y p e = " D i a g r a m D i s p l a y N o d e V i e w S t a t e " & g t ; & l t ; H e i g h t & g t ; 1 5 0 & l t ; / H e i g h t & g t ; & l t ; I s E x p a n d e d & g t ; t r u e & l t ; / I s E x p a n d e d & g t ; & l t ; L a y e d O u t & g t ; t r u e & l t ; / L a y e d O u t & g t ; & l t ; L e f t & g t ; 1 5 3 3 4 . 8 6 3 8 5 4 4 0 9 6 4 8 & l t ; / L e f t & g t ; & l t ; T a b I n d e x & g t ; 4 8 & l t ; / T a b I n d e x & g t ; & l t ; T o p & g t ; 3 5 2 . 6 2 5 & l t ; / T o p & g t ; & l t ; W i d t h & g t ; 3 2 3 & l t ; / W i d t h & g t ; & l t ; / a : V a l u e & g t ; & l t ; / a : K e y V a l u e O f D i a g r a m O b j e c t K e y a n y T y p e z b w N T n L X & g t ; & l t ; a : K e y V a l u e O f D i a g r a m O b j e c t K e y a n y T y p e z b w N T n L X & g t ; & l t ; a : K e y & g t ; & l t ; K e y & g t ; T a b l e s \ D i m I t s V i h G r u p o 2 6 _ 2 0 1 9 \ C o l u m n s \ G r u p o K e y & l t ; / K e y & g t ; & l t ; / a : K e y & g t ; & l t ; a : V a l u e   i : t y p e = " D i a g r a m D i s p l a y N o d e V i e w S t a t e " & g t ; & l t ; H e i g h t & g t ; 1 5 0 & l t ; / H e i g h t & g t ; & l t ; I s E x p a n d e d & g t ; t r u e & l t ; / I s E x p a n d e d & g t ; & l t ; W i d t h & g t ; 2 0 0 & l t ; / W i d t h & g t ; & l t ; / a : V a l u e & g t ; & l t ; / a : K e y V a l u e O f D i a g r a m O b j e c t K e y a n y T y p e z b w N T n L X & g t ; & l t ; a : K e y V a l u e O f D i a g r a m O b j e c t K e y a n y T y p e z b w N T n L X & g t ; & l t ; a : K e y & g t ; & l t ; K e y & g t ; T a b l e s \ D i m I t s V i h G r u p o 2 6 _ 2 0 1 9 \ C o l u m n s \ G r u p o & l t ; / K e y & g t ; & l t ; / a : K e y & g t ; & l t ; a : V a l u e   i : t y p e = " D i a g r a m D i s p l a y N o d e V i e w S t a t e " & g t ; & l t ; H e i g h t & g t ; 1 5 0 & l t ; / H e i g h t & g t ; & l t ; I s E x p a n d e d & g t ; t r u e & l t ; / I s E x p a n d e d & g t ; & l t ; W i d t h & g t ; 2 0 0 & l t ; / W i d t h & g t ; & l t ; / a : V a l u e & g t ; & l t ; / a : K e y V a l u e O f D i a g r a m O b j e c t K e y a n y T y p e z b w N T n L X & g t ; & l t ; a : K e y V a l u e O f D i a g r a m O b j e c t K e y a n y T y p e z b w N T n L X & g t ; & l t ; a : K e y & g t ; & l t ; K e y & g t ; T a b l e s \ D i m I t s V i h T r i m e s t r e 0 8 _ 2 0 1 9 & l t ; / K e y & g t ; & l t ; / a : K e y & g t ; & l t ; a : V a l u e   i : t y p e = " D i a g r a m D i s p l a y N o d e V i e w S t a t e " & g t ; & l t ; H e i g h t & g t ; 1 5 0 & l t ; / H e i g h t & g t ; & l t ; I s E x p a n d e d & g t ; t r u e & l t ; / I s E x p a n d e d & g t ; & l t ; L a y e d O u t & g t ; t r u e & l t ; / L a y e d O u t & g t ; & l t ; L e f t & g t ; 1 5 6 6 4 . 7 6 7 6 6 4 9 7 7 3 1 5 & l t ; / L e f t & g t ; & l t ; T a b I n d e x & g t ; 4 9 & l t ; / T a b I n d e x & g t ; & l t ; T o p & g t ; 3 5 2 . 6 2 5 & l t ; / T o p & g t ; & l t ; W i d t h & g t ; 3 2 3 & l t ; / W i d t h & g t ; & l t ; / a : V a l u e & g t ; & l t ; / a : K e y V a l u e O f D i a g r a m O b j e c t K e y a n y T y p e z b w N T n L X & g t ; & l t ; a : K e y V a l u e O f D i a g r a m O b j e c t K e y a n y T y p e z b w N T n L X & g t ; & l t ; a : K e y & g t ; & l t ; K e y & g t ; T a b l e s \ D i m I t s V i h T r i m e s t r e 0 8 _ 2 0 1 9 \ C o l u m n s \ T r i m e s t r e K e y & l t ; / K e y & g t ; & l t ; / a : K e y & g t ; & l t ; a : V a l u e   i : t y p e = " D i a g r a m D i s p l a y N o d e V i e w S t a t e " & g t ; & l t ; H e i g h t & g t ; 1 5 0 & l t ; / H e i g h t & g t ; & l t ; I s E x p a n d e d & g t ; t r u e & l t ; / I s E x p a n d e d & g t ; & l t ; W i d t h & g t ; 2 0 0 & l t ; / W i d t h & g t ; & l t ; / a : V a l u e & g t ; & l t ; / a : K e y V a l u e O f D i a g r a m O b j e c t K e y a n y T y p e z b w N T n L X & g t ; & l t ; a : K e y V a l u e O f D i a g r a m O b j e c t K e y a n y T y p e z b w N T n L X & g t ; & l t ; a : K e y & g t ; & l t ; K e y & g t ; T a b l e s \ D i m I t s V i h T r i m e s t r e 0 8 _ 2 0 1 9 \ C o l u m n s \ T r i m e s t r e & 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l t ; / K e y & g t ; & l t ; / a : K e y & g t ; & l t ; a : V a l u e   i : t y p e = " D i a g r a m D i s p l a y N o d e V i e w S t a t e " & g t ; & l t ; H e i g h t & g t ; 1 5 0 & l t ; / H e i g h t & g t ; & l t ; I s E x p a n d e d & g t ; t r u e & l t ; / I s E x p a n d e d & g t ; & l t ; L a y e d O u t & g t ; t r u e & l t ; / L a y e d O u t & g t ; & l t ; L e f t & g t ; 1 5 9 9 4 . 6 7 1 4 7 5 5 4 4 9 8 1 & l t ; / L e f t & g t ; & l t ; T a b I n d e x & g t ; 5 0 & l t ; / T a b I n d e x & g t ; & l t ; T o p & g t ; 3 5 2 . 6 2 5 & l t ; / T o p & g t ; & l t ; W i d t h & g t ; 3 2 3 & l t ; / W i d t h & g t ; & l t ; / a : V a l u e & g t ; & l t ; / a : K e y V a l u e O f D i a g r a m O b j e c t K e y a n y T y p e z b w N T n L X & g t ; & l t ; a : K e y V a l u e O f D i a g r a m O b j e c t K e y a n y T y p e z b w N T n L X & g t ; & l t ; a : K e y & g t ; & l t ; K e y & g t ; T a b l e s \ T R A M A _ B A S E _ I T S _ V I H _ R P T 1 6 _ P O B L A C I O N _ C L A V E _ I T S _ T R A N 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P O B L A C I O N _ C L A V E _ I T S _ T R A N 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l t ; / K e y & g t ; & l t ; / a : K e y & g t ; & l t ; a : V a l u e   i : t y p e = " D i a g r a m D i s p l a y N o d e V i e w S t a t e " & g t ; & l t ; H e i g h t & g t ; 1 5 0 & l t ; / H e i g h t & g t ; & l t ; I s E x p a n d e d & g t ; t r u e & l t ; / I s E x p a n d e d & g t ; & l t ; L a y e d O u t & g t ; t r u e & l t ; / L a y e d O u t & g t ; & l t ; L e f t & g t ; 1 6 3 2 4 . 5 7 5 2 8 6 1 1 2 6 4 6 & l t ; / L e f t & g t ; & l t ; T a b I n d e x & g t ; 5 1 & l t ; / T a b I n d e x & g t ; & l t ; T o p & g t ; 3 5 2 . 6 2 5 & l t ; / T o p & g t ; & l t ; W i d t h & g t ; 3 2 3 & l t ; / W i d t h & g t ; & l t ; / a : V a l u e & g t ; & l t ; / a : K e y V a l u e O f D i a g r a m O b j e c t K e y a n y T y p e z b w N T n L X & g t ; & l t ; a : K e y V a l u e O f D i a g r a m O b j e c t K e y a n y T y p e z b w N T n L X & g t ; & l t ; a : K e y & g t ; & l t ; K e y & g t ; T a b l e s \ T R A M A _ B A S E _ I T S _ V I H _ R P T 1 6 _ 0 1 _ P O B L A C I O N _ C L A V E _ I T S _ T R A N S _ T R A T A D O 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C o n d i c i o n & 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6 _ 0 1 _ P O B L A C I O N _ C L A V E _ I T S _ T R A N S _ T R A T A D O 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l t ; / K e y & g t ; & l t ; / a : K e y & g t ; & l t ; a : V a l u e   i : t y p e = " D i a g r a m D i s p l a y N o d e V i e w S t a t e " & g t ; & l t ; H e i g h t & g t ; 1 5 0 & l t ; / H e i g h t & g t ; & l t ; I s E x p a n d e d & g t ; t r u e & l t ; / I s E x p a n d e d & g t ; & l t ; L a y e d O u t & g t ; t r u e & l t ; / L a y e d O u t & g t ; & l t ; L e f t & g t ; 1 6 6 5 4 . 4 7 9 0 9 6 6 8 0 3 1 2 & l t ; / L e f t & g t ; & l t ; T a b I n d e x & g t ; 5 2 & l t ; / T a b I n d e x & g t ; & l t ; T o p & g t ; 3 5 2 . 6 2 5 & l t ; / T o p & g t ; & l t ; W i d t h & g t ; 3 2 3 & l t ; / W i d t h & g t ; & l t ; / a : V a l u e & g t ; & l t ; / a : K e y V a l u e O f D i a g r a m O b j e c t K e y a n y T y p e z b w N T n L X & g t ; & l t ; a : K e y V a l u e O f D i a g r a m O b j e c t K e y a n y T y p e z b w N T n L X & g t ; & l t ; a : K e y & g t ; & l t ; K e y & g t ; T a b l e s \ T R A M A _ B A S E _ I T S _ V I H _ R P T 1 5 _ P O B L A C I O N _ C L A V E _ I T S _ T 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P O B L A C I O N _ C L A V E _ I T S _ T 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l t ; / K e y & g t ; & l t ; / a : K e y & g t ; & l t ; a : V a l u e   i : t y p e = " D i a g r a m D i s p l a y N o d e V i e w S t a t e " & g t ; & l t ; H e i g h t & g t ; 1 5 0 & l t ; / H e i g h t & g t ; & l t ; I s E x p a n d e d & g t ; t r u e & l t ; / I s E x p a n d e d & g t ; & l t ; L a y e d O u t & g t ; t r u e & l t ; / L a y e d O u t & g t ; & l t ; L e f t & g t ; 1 6 9 8 4 . 3 8 2 9 0 7 2 4 7 9 7 8 & l t ; / L e f t & g t ; & l t ; T a b I n d e x & g t ; 5 3 & l t ; / T a b I n d e x & g t ; & l t ; T o p & g t ; 3 5 2 . 6 2 5 & l t ; / T o p & g t ; & l t ; W i d t h & g t ; 3 2 3 & l t ; / W i d t h & g t ; & l t ; / a : V a l u e & g t ; & l t ; / a : K e y V a l u e O f D i a g r a m O b j e c t K e y a n y T y p e z b w N T n L X & g t ; & l t ; a : K e y V a l u e O f D i a g r a m O b j e c t K e y a n y T y p e z b w N T n L X & g t ; & l t ; a : K e y & g t ; & l t ; K e y & g t ; T a b l e s \ T R A M A _ B A S E _ I T S _ V I H _ R P T 1 5 _ 0 1 _ P O B L A C I O N _ C L A V E _ I T S _ T S _ T R A T A D O 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C o n d i c i o n & 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5 _ 0 1 _ P O B L A C I O N _ C L A V E _ I T S _ T S _ T R A T A D O 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l t ; / K e y & g t ; & l t ; / a : K e y & g t ; & l t ; a : V a l u e   i : t y p e = " D i a g r a m D i s p l a y N o d e V i e w S t a t e " & g t ; & l t ; H e i g h t & g t ; 1 5 0 & l t ; / H e i g h t & g t ; & l t ; I s E x p a n d e d & g t ; t r u e & l t ; / I s E x p a n d e d & g t ; & l t ; L a y e d O u t & g t ; t r u e & l t ; / L a y e d O u t & g t ; & l t ; L e f t & g t ; 1 7 3 1 4 . 2 8 6 7 1 7 8 1 5 6 4 5 & l t ; / L e f t & g t ; & l t ; T a b I n d e x & g t ; 5 4 & l t ; / T a b I n d e x & g t ; & l t ; T o p & g t ; 3 5 2 . 6 2 5 & l t ; / T o p & g t ; & l t ; W i d t h & g t ; 3 2 3 & l t ; / W i d t h & g t ; & l t ; / a : V a l u e & g t ; & l t ; / a : K e y V a l u e O f D i a g r a m O b j e c t K e y a n y T y p e z b w N T n L X & g t ; & l t ; a : K e y V a l u e O f D i a g r a m O b j e c t K e y a n y T y p e z b w N T n L X & g t ; & l t ; a : K e y & g t ; & l t ; K e y & g t ; T a b l e s \ T R A M A _ B A S E _ I T S _ V I H _ R P T 1 4 _ P O B L A C I O N _ C L A V E _ T A M I Z A J E _ V I H 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i d _ 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4 _ P O B L A C I O N _ C L A V E _ T A M I Z A J E _ V I H 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l t ; / K e y & g t ; & l t ; / a : K e y & g t ; & l t ; a : V a l u e   i : t y p e = " D i a g r a m D i s p l a y N o d e V i e w S t a t e " & g t ; & l t ; H e i g h t & g t ; 1 5 0 & l t ; / H e i g h t & g t ; & l t ; I s E x p a n d e d & g t ; t r u e & l t ; / I s E x p a n d e d & g t ; & l t ; L a y e d O u t & g t ; t r u e & l t ; / L a y e d O u t & g t ; & l t ; L e f t & g t ; 1 7 6 4 4 . 1 9 0 5 2 8 3 8 3 3 1 1 & l t ; / L e f t & g t ; & l t ; T a b I n d e x & g t ; 5 5 & l t ; / T a b I n d e x & g t ; & l t ; T o p & g t ; 3 5 2 . 6 2 5 & l t ; / T o p & g t ; & l t ; W i d t h & g t ; 3 2 3 & l t ; / W i d t h & g t ; & l t ; / a : V a l u e & g t ; & l t ; / a : K e y V a l u e O f D i a g r a m O b j e c t K e y a n y T y p e z b w N T n L X & g t ; & l t ; a : K e y V a l u e O f D i a g r a m O b j e c t K e y a n y T y p e z b w N T n L X & g t ; & l t ; a : K e y & g t ; & l t ; K e y & g t ; T a b l e s \ T R A M A _ B A S E _ I T S _ V I H _ R P T 1 3 _ P O B L A C I O N _ C L A V E _ T S _ S I F I L I 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S _ S I F I L I 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l t ; / K e y & g t ; & l t ; / a : K e y & g t ; & l t ; a : V a l u e   i : t y p e = " D i a g r a m D i s p l a y N o d e V i e w S t a t e " & g t ; & l t ; H e i g h t & g t ; 1 5 0 & l t ; / H e i g h t & g t ; & l t ; I s E x p a n d e d & g t ; t r u e & l t ; / I s E x p a n d e d & g t ; & l t ; L a y e d O u t & g t ; t r u e & l t ; / L a y e d O u t & g t ; & l t ; L e f t & g t ; 1 7 9 7 4 . 0 9 4 3 3 8 9 5 0 9 7 8 & l t ; / L e f t & g t ; & l t ; T a b I n d e x & g t ; 5 6 & l t ; / T a b I n d e x & g t ; & l t ; T o p & g t ; 3 5 2 . 6 2 5 & l t ; / T o p & g t ; & l t ; W i d t h & g t ; 3 2 3 & l t ; / W i d t h & g t ; & l t ; / a : V a l u e & g t ; & l t ; / a : K e y V a l u e O f D i a g r a m O b j e c t K e y a n y T y p e z b w N T n L X & g t ; & l t ; a : K e y V a l u e O f D i a g r a m O b j e c t K e y a n y T y p e z b w N T n L X & g t ; & l t ; a : K e y & g t ; & l t ; K e y & g t ; T a b l e s \ T R A M A _ B A S E _ I T S _ V I H _ R P T 1 3 _ P O B L A C I O N _ C L A V E _ T A M I Z A J E _ S I F I L I 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3 _ P O B L A C I O N _ C L A V E _ T A M I Z A J E _ S I F I L I 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l t ; / K e y & g t ; & l t ; / a : K e y & g t ; & l t ; a : V a l u e   i : t y p e = " D i a g r a m D i s p l a y N o d e V i e w S t a t e " & g t ; & l t ; H e i g h t & g t ; 1 5 0 & l t ; / H e i g h t & g t ; & l t ; I s E x p a n d e d & g t ; t r u e & l t ; / I s E x p a n d e d & g t ; & l t ; L a y e d O u t & g t ; t r u e & l t ; / L a y e d O u t & g t ; & l t ; L e f t & g t ; 1 8 3 0 3 . 9 9 8 1 4 9 5 1 8 6 4 4 & l t ; / L e f t & g t ; & l t ; T a b I n d e x & g t ; 5 7 & l t ; / T a b I n d e x & g t ; & l t ; T o p & g t ; 3 5 2 . 6 2 5 & l t ; / T o p & g t ; & l t ; W i d t h & g t ; 3 2 3 & l t ; / W i d t h & g t ; & l t ; / a : V a l u e & g t ; & l t ; / a : K e y V a l u e O f D i a g r a m O b j e c t K e y a n y T y p e z b w N T n L X & g t ; & l t ; a : K e y V a l u e O f D i a g r a m O b j e c t K e y a n y T y p e z b w N T n L X & g t ; & l t ; a : K e y & g t ; & l t ; K e y & g t ; T a b l e s \ T R A M A _ B A S E _ I T S _ V I H _ R P T 1 2 _ P O B L A C I O N _ G E N E R A L _ T A M I Z A J E _ S I F I L I 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2 _ P O B L A C I O N _ G E N E R A L _ T A M I Z A J E _ S I F I L I 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l t ; / K e y & g t ; & l t ; / a : K e y & g t ; & l t ; a : V a l u e   i : t y p e = " D i a g r a m D i s p l a y N o d e V i e w S t a t e " & g t ; & l t ; H e i g h t & g t ; 1 5 0 & l t ; / H e i g h t & g t ; & l t ; I s E x p a n d e d & g t ; t r u e & l t ; / I s E x p a n d e d & g t ; & l t ; L a y e d O u t & g t ; t r u e & l t ; / L a y e d O u t & g t ; & l t ; L e f t & g t ; 1 8 6 3 3 . 9 0 1 9 6 0 0 8 6 3 1 & l t ; / L e f t & g t ; & l t ; T a b I n d e x & g t ; 5 8 & l t ; / T a b I n d e x & g t ; & l t ; T o p & g t ; 3 5 2 . 6 2 5 & l t ; / T o p & g t ; & l t ; W i d t h & g t ; 3 2 3 & l t ; / W i d t h & g t ; & l t ; / a : V a l u e & g t ; & l t ; / a : K e y V a l u e O f D i a g r a m O b j e c t K e y a n y T y p e z b w N T n L X & g t ; & l t ; a : K e y V a l u e O f D i a g r a m O b j e c t K e y a n y T y p e z b w N T n L X & g t ; & l t ; a : K e y & g t ; & l t ; K e y & g t ; T a b l e s \ T R A M A _ B A S E _ I T S _ V I H _ R P T 1 1 _ H E P A T I T I S _ C 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1 _ H E P A T I T I S _ C 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l t ; / K e y & g t ; & l t ; / a : K e y & g t ; & l t ; a : V a l u e   i : t y p e = " D i a g r a m D i s p l a y N o d e V i e w S t a t e " & g t ; & l t ; H e i g h t & g t ; 1 5 0 & l t ; / H e i g h t & g t ; & l t ; I s E x p a n d e d & g t ; t r u e & l t ; / I s E x p a n d e d & g t ; & l t ; L a y e d O u t & g t ; t r u e & l t ; / L a y e d O u t & g t ; & l t ; L e f t & g t ; 1 8 9 6 3 . 8 0 5 7 7 0 6 5 3 9 7 7 & l t ; / L e f t & g t ; & l t ; T a b I n d e x & g t ; 5 9 & l t ; / T a b I n d e x & g t ; & l t ; T o p & g t ; 3 5 2 . 6 2 5 & l t ; / T o p & g t ; & l t ; W i d t h & g t ; 3 2 3 & l t ; / W i d t h & g t ; & l t ; / a : V a l u e & g t ; & l t ; / a : K e y V a l u e O f D i a g r a m O b j e c t K e y a n y T y p e z b w N T n L X & g t ; & l t ; a : K e y V a l u e O f D i a g r a m O b j e c t K e y a n y T y p e z b w N T n L X & g t ; & l t ; a : K e y & g t ; & l t ; K e y & g t ; T a b l e s \ T R A M A _ B A S E _ I T S _ V I H _ R P T 1 0 _ T R A B A J A D O R E S _ S E X U A L E S _ T R A N S _ I T S _ T R A T A D O 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C o n d i c i o n & 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T R A T A D O 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l t ; / K e y & g t ; & l t ; / a : K e y & g t ; & l t ; a : V a l u e   i : t y p e = " D i a g r a m D i s p l a y N o d e V i e w S t a t e " & g t ; & l t ; H e i g h t & g t ; 1 5 0 & l t ; / H e i g h t & g t ; & l t ; I s E x p a n d e d & g t ; t r u e & l t ; / I s E x p a n d e d & g t ; & l t ; L a y e d O u t & g t ; t r u e & l t ; / L a y e d O u t & g t ; & l t ; L e f t & g t ; 1 9 2 9 3 . 7 0 9 5 8 1 2 2 1 6 4 3 & l t ; / L e f t & g t ; & l t ; T a b I n d e x & g t ; 6 0 & l t ; / T a b I n d e x & g t ; & l t ; T o p & g t ; 3 5 2 . 6 2 5 & l t ; / T o p & g t ; & l t ; W i d t h & g t ; 3 2 3 & l t ; / W i d t h & g t ; & l t ; / a : V a l u e & g t ; & l t ; / a : K e y V a l u e O f D i a g r a m O b j e c t K e y a n y T y p e z b w N T n L X & g t ; & l t ; a : K e y V a l u e O f D i a g r a m O b j e c t K e y a n y T y p e z b w N T n L X & g t ; & l t ; a : K e y & g t ; & l t ; K e y & g t ; T a b l e s \ T R A M A _ B A S E _ I T S _ V I H _ R P T 1 0 _ T R A B A J A D O R E S _ S E X U A L E S _ T R A N S _ I T 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0 _ T R A B A J A D O R E S _ S E X U A L E S _ T R A N S _ I T 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l t ; / K e y & g t ; & l t ; / a : K e y & g t ; & l t ; a : V a l u e   i : t y p e = " D i a g r a m D i s p l a y N o d e V i e w S t a t e " & g t ; & l t ; H e i g h t & g t ; 1 5 0 & l t ; / H e i g h t & g t ; & l t ; I s E x p a n d e d & g t ; t r u e & l t ; / I s E x p a n d e d & g t ; & l t ; L a y e d O u t & g t ; t r u e & l t ; / L a y e d O u t & g t ; & l t ; L e f t & g t ; 1 9 6 2 3 . 6 1 3 3 9 1 7 8 9 3 0 9 & l t ; / L e f t & g t ; & l t ; T a b I n d e x & g t ; 6 1 & l t ; / T a b I n d e x & g t ; & l t ; T o p & g t ; 3 5 2 . 6 2 5 & l t ; / T o p & g t ; & l t ; W i d t h & g t ; 3 2 3 & l t ; / W i d t h & g t ; & l t ; / a : V a l u e & g t ; & l t ; / a : K e y V a l u e O f D i a g r a m O b j e c t K e y a n y T y p e z b w N T n L X & g t ; & l t ; a : K e y V a l u e O f D i a g r a m O b j e c t K e y a n y T y p e z b w N T n L X & g t ; & l t ; a : K e y & g t ; & l t ; K e y & g t ; T a b l e s \ T R A M A _ B A S E _ I T S _ V I H _ R P T 0 9 _ T R A N 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9 _ T R A N 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l t ; / K e y & g t ; & l t ; / a : K e y & g t ; & l t ; a : V a l u e   i : t y p e = " D i a g r a m D i s p l a y N o d e V i e w S t a t e " & g t ; & l t ; H e i g h t & g t ; 1 5 0 & l t ; / H e i g h t & g t ; & l t ; I s E x p a n d e d & g t ; t r u e & l t ; / I s E x p a n d e d & g t ; & l t ; L a y e d O u t & g t ; t r u e & l t ; / L a y e d O u t & g t ; & l t ; L e f t & g t ; 1 9 9 5 3 . 5 1 7 2 0 2 3 5 6 9 7 6 & l t ; / L e f t & g t ; & l t ; T a b I n d e x & g t ; 6 2 & l t ; / T a b I n d e x & g t ; & l t ; T o p & g t ; 3 5 2 . 6 2 5 & l t ; / T o p & g t ; & l t ; W i d t h & g t ; 3 2 3 & l t ; / W i d t h & g t ; & l t ; / a : V a l u e & g t ; & l t ; / a : K e y V a l u e O f D i a g r a m O b j e c t K e y a n y T y p e z b w N T n L X & g t ; & l t ; a : K e y V a l u e O f D i a g r a m O b j e c t K e y a n y T y p e z b w N T n L X & g t ; & l t ; a : K e y & g t ; & l t ; K e y & g t ; T a b l e s \ T R A M A _ B A S E _ I T S _ V I H _ R P T 0 8 _ T R A B A J A D O R E S _ S E X U A L E S _ I T 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T R A B A J A D O R E S _ S E X U A L E S _ I T 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l t ; / K e y & g t ; & l t ; / a : K e y & g t ; & l t ; a : V a l u e   i : t y p e = " D i a g r a m D i s p l a y N o d e V i e w S t a t e " & g t ; & l t ; H e i g h t & g t ; 1 5 0 & l t ; / H e i g h t & g t ; & l t ; I s E x p a n d e d & g t ; t r u e & l t ; / I s E x p a n d e d & g t ; & l t ; L a y e d O u t & g t ; t r u e & l t ; / L a y e d O u t & g t ; & l t ; L e f t & g t ; 2 0 2 8 3 . 4 2 1 0 1 2 9 2 4 6 4 2 & l t ; / L e f t & g t ; & l t ; T a b I n d e x & g t ; 6 3 & l t ; / T a b I n d e x & g t ; & l t ; T o p & g t ; 3 5 2 . 6 2 5 & l t ; / T o p & g t ; & l t ; W i d t h & g t ; 3 2 3 & l t ; / W i d t h & g t ; & l t ; / a : V a l u e & g t ; & l t ; / a : K e y V a l u e O f D i a g r a m O b j e c t K e y a n y T y p e z b w N T n L X & g t ; & l t ; a : K e y V a l u e O f D i a g r a m O b j e c t K e y a n y T y p e z b w N T n L X & g t ; & l t ; a : K e y & g t ; & l t ; K e y & g t ; T a b l e s \ T R A M A _ B A S E _ I T S _ V I H _ R P T 0 8 _ 0 1 _ T R A B A J A D O R E S _ S E X U A L E S _ I T S _ T R A T A D O 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C o n d i c i o n & 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8 _ 0 1 _ T R A B A J A D O R E S _ S E X U A L E S _ I T S _ T R A T A D O 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l t ; / K e y & g t ; & l t ; / a : K e y & g t ; & l t ; a : V a l u e   i : t y p e = " D i a g r a m D i s p l a y N o d e V i e w S t a t e " & g t ; & l t ; H e i g h t & g t ; 1 5 0 & l t ; / H e i g h t & g t ; & l t ; I s E x p a n d e d & g t ; t r u e & l t ; / I s E x p a n d e d & g t ; & l t ; L a y e d O u t & g t ; t r u e & l t ; / L a y e d O u t & g t ; & l t ; L e f t & g t ; 2 0 6 1 3 . 3 2 4 8 2 3 4 9 2 3 0 8 & l t ; / L e f t & g t ; & l t ; T a b I n d e x & g t ; 6 4 & l t ; / T a b I n d e x & g t ; & l t ; T o p & g t ; 3 5 2 . 6 2 5 & l t ; / T o p & g t ; & l t ; W i d t h & g t ; 3 2 3 & l t ; / W i d t h & g t ; & l t ; / a : V a l u e & g t ; & l t ; / a : K e y V a l u e O f D i a g r a m O b j e c t K e y a n y T y p e z b w N T n L X & g t ; & l t ; a : K e y V a l u e O f D i a g r a m O b j e c t K e y a n y T y p e z b w N T n L X & g t ; & l t ; a : K e y & g t ; & l t ; K e y & g t ; T a b l e s \ T R A M A _ B A S E _ I T S _ V I H _ R P T 0 7 _ T R A B A J A D O R E S _ S E X U A L E 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7 _ T R A B A J A D O R E S _ S E X U A L E 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l t ; / K e y & g t ; & l t ; / a : K e y & g t ; & l t ; a : V a l u e   i : t y p e = " D i a g r a m D i s p l a y N o d e V i e w S t a t e " & g t ; & l t ; H e i g h t & g t ; 1 5 0 & l t ; / H e i g h t & g t ; & l t ; I s E x p a n d e d & g t ; t r u e & l t ; / I s E x p a n d e d & g t ; & l t ; L a y e d O u t & g t ; t r u e & l t ; / L a y e d O u t & g t ; & l t ; L e f t & g t ; 2 0 9 4 3 . 2 2 8 6 3 4 0 5 9 9 7 5 & l t ; / L e f t & g t ; & l t ; T a b I n d e x & g t ; 6 5 & l t ; / T a b I n d e x & g t ; & l t ; T o p & g t ; 3 5 2 . 6 2 5 & l t ; / T o p & g t ; & l t ; W i d t h & g t ; 3 2 3 & l t ; / W i d t h & g t ; & l t ; / a : V a l u e & g t ; & l t ; / a : K e y V a l u e O f D i a g r a m O b j e c t K e y a n y T y p e z b w N T n L X & g t ; & l t ; a : K e y V a l u e O f D i a g r a m O b j e c t K e y a n y T y p e z b w N T n L X & g t ; & l t ; a : K e y & g t ; & l t ; K e y & g t ; T a b l e s \ T R A M A _ B A S E _ I T S _ V I H _ R P T 0 6 _ 0 3 _ G E S T A N T E S _ R N 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M e a s u r e s \ S u m   o f   C a s o s   6 & l t ; / K e y & g t ; & l t ; / a : K e y & g t ; & l t ; a : V a l u e 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3 _ G E S T A N T E S _ R N _ C O N S O L I D A D O \ S u m   o f   C a s o s   6 \ A d d i t i o n a l   I n f o \ I m p l i c i t   C a l c u l a t e d   F i e l d & l t ; / K e y & g t ; & l t ; / a : K e y & g t ; & l t ; a : V a l u e   i : t y p e = " D i a g r a m D i s p l a y V i e w S t a t e I D i a g r a m T a g A d d i t i o n a l I n f o " / & g t ; & l t ; / a : K e y V a l u e O f D i a g r a m O b j e c t K e y a n y T y p e z b w N T n L X & g t ; & l t ; a : K e y V a l u e O f D i a g r a m O b j e c t K e y a n y T y p e z b w N T n L X & g t ; & l t ; a : K e y & g t ; & l t ; K e y & g t ; T a b l e s \ T R A M A _ B A S E _ I T S _ V I H _ R P T 0 6 _ 0 2 _ G E S T A N T E S _ R N _ C O N S O L I D A D O & l t ; / K e y & g t ; & l t ; / a : K e y & g t ; & l t ; a : V a l u e   i : t y p e = " D i a g r a m D i s p l a y N o d e V i e w S t a t e " & g t ; & l t ; H e i g h t & g t ; 1 5 0 & l t ; / H e i g h t & g t ; & l t ; I s E x p a n d e d & g t ; t r u e & l t ; / I s E x p a n d e d & g t ; & l t ; L a y e d O u t & g t ; t r u e & l t ; / L a y e d O u t & g t ; & l t ; L e f t & g t ; 2 1 2 7 3 . 1 3 2 4 4 4 6 2 7 6 4 1 & l t ; / L e f t & g t ; & l t ; T a b I n d e x & g t ; 6 6 & l t ; / T a b I n d e x & g t ; & l t ; T o p & g t ; 3 5 2 . 6 2 5 & l t ; / T o p & g t ; & l t ; W i d t h & g t ; 3 2 3 & l t ; / W i d t h & g t ; & l t ; / a : V a l u e & g t ; & l t ; / a : K e y V a l u e O f D i a g r a m O b j e c t K e y a n y T y p e z b w N T n L X & g t ; & l t ; a : K e y V a l u e O f D i a g r a m O b j e c t K e y a n y T y p e z b w N T n L X & g t ; & l t ; a : K e y & g t ; & l t ; K e y & g t ; T a b l e s \ T R A M A _ B A S E _ I T S _ V I H _ R P T 0 6 _ 0 2 _ G E S T A N T E S _ R N 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T r i m e s t r e & 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2 _ G E S T A N T E S _ R N 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l t ; / K e y & g t ; & l t ; / a : K e y & g t ; & l t ; a : V a l u e   i : t y p e = " D i a g r a m D i s p l a y N o d e V i e w S t a t e " & g t ; & l t ; H e i g h t & g t ; 1 5 0 & l t ; / H e i g h t & g t ; & l t ; I s E x p a n d e d & g t ; t r u e & l t ; / I s E x p a n d e d & g t ; & l t ; L a y e d O u t & g t ; t r u e & l t ; / L a y e d O u t & g t ; & l t ; L e f t & g t ; 2 1 6 0 3 . 0 3 6 2 5 5 1 9 5 3 0 8 & l t ; / L e f t & g t ; & l t ; T a b I n d e x & g t ; 6 7 & l t ; / T a b I n d e x & g t ; & l t ; T o p & g t ; 3 5 2 . 6 2 5 & l t ; / T o p & g t ; & l t ; W i d t h & g t ; 3 2 3 & l t ; / W i d t h & g t ; & l t ; / a : V a l u e & g t ; & l t ; / a : K e y V a l u e O f D i a g r a m O b j e c t K e y a n y T y p e z b w N T n L X & g t ; & l t ; a : K e y V a l u e O f D i a g r a m O b j e c t K e y a n y T y p e z b w N T n L X & g t ; & l t ; a : K e y & g t ; & l t ; K e y & g t ; T a b l e s \ T R A M A _ B A S E _ I T S _ V I H _ R P T 0 6 _ 0 1 _ G E S T A N T E S _ R N 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6 _ 0 1 _ G E S T A N T E S _ R N 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l t ; / K e y & g t ; & l t ; / a : K e y & g t ; & l t ; a : V a l u e   i : t y p e = " D i a g r a m D i s p l a y N o d e V i e w S t a t e " & g t ; & l t ; H e i g h t & g t ; 1 5 0 & l t ; / H e i g h t & g t ; & l t ; I s E x p a n d e d & g t ; t r u e & l t ; / I s E x p a n d e d & g t ; & l t ; L a y e d O u t & g t ; t r u e & l t ; / L a y e d O u t & g t ; & l t ; L e f t & g t ; 1 6 5 2 . 1 3 2 4 4 4 6 2 7 6 4 1 2 & l t ; / L e f t & g t ; & l t ; T a b I n d e x & g t ; 7 3 & l t ; / T a b I n d e x & g t ; & l t ; T o p & g t ; 5 1 4 . 6 2 5 & l t ; / T o p & g t ; & l t ; W i d t h & g t ; 3 2 3 & l t ; / W i d t h & g t ; & l t ; / a : V a l u e & g t ; & l t ; / a : K e y V a l u e O f D i a g r a m O b j e c t K e y a n y T y p e z b w N T n L X & g t ; & l t ; a : K e y V a l u e O f D i a g r a m O b j e c t K e y a n y T y p e z b w N T n L X & g t ; & l t ; a : K e y & g t ; & l t ; K e y & g t ; T a b l e s \ T R A M A _ B A S E _ I T S _ V I H _ R P T 0 5 _ P V V I H _ A T E N C I O N _ I N T E G R A L 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0 5 _ P V V I H _ A T E N C I O N _ I N T E G R A L 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l t ; / K e y & g t ; & l t ; / a : K e y & g t ; & l t ; a : V a l u e   i : t y p e = " D i a g r a m D i s p l a y N o d e V i e w S t a t e " & g t ; & l t ; H e i g h t & g t ; 1 5 0 & l t ; / H e i g h t & g t ; & l t ; I s E x p a n d e d & g t ; t r u e & l t ; / I s E x p a n d e d & g t ; & l t ; L a y e d O u t & g t ; t r u e & l t ; / L a y e d O u t & g t ; & l t ; L e f t & g t ; 2 3 2 5 3 . 5 5 5 3 0 8 0 3 3 6 3 9 & l t ; / L e f t & g t ; & l t ; T a b I n d e x & g t ; 6 8 & l t ; / T a b I n d e x & g t ; & l t ; T o p & g t ; 3 5 4 . 6 2 5 & l t ; / T o p & g t ; & l t ; W i d t h & g t ; 3 2 3 & l t ; / W i d t h & g t ; & l t ; / a : V a l u e & g t ; & l t ; / a : K e y V a l u e O f D i a g r a m O b j e c t K e y a n y T y p e z b w N T n L X & g t ; & l t ; a : K e y V a l u e O f D i a g r a m O b j e c t K e y a n y T y p e z b w N T n L X & g t ; & l t ; a : K e y & g t ; & l t ; K e y & g t ; T a b l e s \ T R A M A _ B A S E _ I T S _ V I H _ R P T 1 8 _ P O B L A C I O N _ C L A V E _ T S _ M O V I L E 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8 _ P O B L A C I O N _ C L A V E _ T S _ M O V I L E S _ C O N S O L I D A D O \ C o l u m n s \ C a s o 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l t ; / K e y & g t ; & l t ; / a : K e y & g t ; & l t ; a : V a l u e   i : t y p e = " D i a g r a m D i s p l a y N o d e V i e w S t a t e " & g t ; & l t ; H e i g h t & g t ; 1 5 0 & l t ; / H e i g h t & g t ; & l t ; I s E x p a n d e d & g t ; t r u e & l t ; / I s E x p a n d e d & g t ; & l t ; L a y e d O u t & g t ; t r u e & l t ; / L a y e d O u t & g t ; & l t ; L e f t & g t ; 2 3 5 8 4 . 4 5 9 1 1 8 6 0 1 3 0 6 & l t ; / L e f t & g t ; & l t ; T a b I n d e x & g t ; 6 9 & l t ; / T a b I n d e x & g t ; & l t ; T o p & g t ; 3 5 6 . 6 2 5 & l t ; / T o p & g t ; & l t ; W i d t h & g t ; 3 2 3 & l t ; / W i d t h & g t ; & l t ; / a : V a l u e & g t ; & l t ; / a : K e y V a l u e O f D i a g r a m O b j e c t K e y a n y T y p e z b w N T n L X & g t ; & l t ; a : K e y V a l u e O f D i a g r a m O b j e c t K e y a n y T y p e z b w N T n L X & g t ; & l t ; a : K e y & g t ; & l t ; K e y & g t ; T a b l e s \ T R A M A _ B A S E _ I T S _ V I H _ R P T 1 7 _ P O B L A C I O N _ C L A V E _ H S H _ T R A N S _ M O V I L E S _ C O N S O L I D A D O \ C o l u m n s \ r e n a e 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p e r i o d 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E t a p a & 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s e x 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e t & 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f i & 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p a i 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U P S & 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D i a g n o s t i c 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G r u p o & 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E d a d & l t ; / K e y & g t ; & l t ; / a : K e y & g t ; & l t ; a : V a l u e   i : t y p e = " D i a g r a m D i s p l a y N o d e V i e w S t a t e " & g t ; & l t ; H e i g h t & g t ; 1 5 0 & l t ; / H e i g h t & g t ; & l t ; I s E x p a n d e d & g t ; t r u e & l t ; / I s E x p a n d e d & g t ; & l t ; W i d t h & g t ; 2 0 0 & l t ; / W i d t h & g t ; & l t ; / a : V a l u e & g t ; & l t ; / a : K e y V a l u e O f D i a g r a m O b j e c t K e y a n y T y p e z b w N T n L X & g t ; & l t ; a : K e y V a l u e O f D i a g r a m O b j e c t K e y a n y T y p e z b w N T n L X & g t ; & l t ; a : K e y & g t ; & l t ; K e y & g t ; T a b l e s \ T R A M A _ B A S E _ I T S _ V I H _ R P T 1 7 _ P O B L A C I O N _ C L A V E _ H S H _ T R A N S _ M O V I L E S _ C O N S O L I D A D O \ C o l u m n s \ C a s o s & l t ; / K e y & g t ; & l t ; / a : K e y & g t ; & l t ; a : V a l u e   i : t y p e = " D i a g r a m D i s p l a y N o d e V i e w S t a t e " & g t ; & l t ; H e i g h t & g t ; 1 5 0 & l t ; / H e i g h t & g t ; & l t ; I s E x p a n d e d & g t ; t r u e & l t ; / I s E x p a n d e d & g t ; & l t ; W i d t h & g t ; 2 0 0 & l t ; / W i d t h & g t ; & l t ; / a : V a l u e & g t ; & l t ; / a : K e y V a l u e O f D i a g r a m O b j e c t K e y a n y T y p e z b w N T n L X & g t ; & l t ; a : K e y V a l u e O f D i a g r a m O b j e c t K e y a n y T y p e z b w N T n L X & g t ; & l t ; a : K e y & g t ; & l t ; K e y & g t ; R e l a t i o n s h i p s \ & a m p ; l t ; T a b l e s \ T R A M A _ B A S E _ I T S _ V I H _ R P T 0 1 _ 0 1 _ P O B L A C I O N _ G E N E R A L _ C O N T A C T O S _ C O N S O L I D A D O \ C o l u m n s \ r e n a e s & a m p ; g t ; - & a m p ; l t ; T a b l e s \ M A E S T R O _ H I S _ E S T A B L E C I M I E N T O \ C o l u m n s \ C o d i g o _ U n i c o & a m p ; g t ; & l t ; / K e y & g t ; & l t ; / a : K e y & g t ; & l t ; a : V a l u e   i : t y p e = " D i a g r a m D i s p l a y L i n k V i e w S t a t e " & g t ; & l t ; A u t o m a t i o n P r o p e r t y H e l p e r T e x t & g t ; E n d   p o i n t   1 :   ( 3 6 0 . 3 8 4 7 5 7 7 2 9 3 3 7 , 7 1 9 . 5 ) .   E n d   p o i n t   2 :   ( 1 1 4 3 . 3 8 4 7 5 7 7 2 9 3 4 , 6 1 6 )   & l t ; / A u t o m a t i o n P r o p e r t y H e l p e r T e x t & g t ; & l t ; L a y e d O u t & g t ; t r u e & l t ; / L a y e d O u t & g t ; & l t ; P o i n t s   x m l n s : b = " h t t p : / / s c h e m a s . d a t a c o n t r a c t . o r g / 2 0 0 4 / 0 7 / S y s t e m . W i n d o w s " & g t ; & l t ; b : P o i n t & g t ; & l t ; b : _ x & g t ; 3 6 0 . 3 8 4 7 5 7 7 2 9 3 3 6 8 & l t ; / b : _ x & g t ; & l t ; b : _ y & g t ; 7 1 9 . 5 0 0 0 0 0 0 0 0 0 0 0 1 1 & l t ; / b : _ y & g t ; & l t ; / b : P o i n t & g t ; & l t ; b : P o i n t & g t ; & l t ; b : _ x & g t ; 7 3 9 . 7 8 8 5 6 8 4 9 9 9 9 9 8 8 & l t ; / b : _ x & g t ; & l t ; b : _ y & g t ; 7 1 9 . 5 & l t ; / b : _ y & g t ; & l t ; / b : P o i n t & g t ; & l t ; b : P o i n t & g t ; & l t ; b : _ x & g t ; 7 4 1 . 7 8 8 5 6 8 4 9 9 9 9 9 8 8 & l t ; / b : _ x & g t ; & l t ; b : _ y & g t ; 7 1 7 . 5 & l t ; / b : _ y & g t ; & l t ; / b : P o i n t & g t ; & l t ; b : P o i n t & g t ; & l t ; b : _ x & g t ; 7 4 1 . 7 8 8 5 6 8 4 9 9 9 9 9 8 8 & l t ; / b : _ x & g t ; & l t ; b : _ y & g t ; 5 3 9 . 7 5 & l t ; / b : _ y & g t ; & l t ; / b : P o i n t & g t ; & l t ; b : P o i n t & g t ; & l t ; b : _ x & g t ; 7 4 3 . 7 8 8 5 6 8 4 9 9 9 9 9 8 8 & l t ; / b : _ x & g t ; & l t ; b : _ y & g t ; 5 3 7 . 7 5 & l t ; / b : _ y & g t ; & l t ; / b : P o i n t & g t ; & l t ; b : P o i n t & g t ; & l t ; b : _ x & g t ; 1 1 1 8 . 4 9 9 9 9 9 9 8 6 & l t ; / b : _ x & g t ; & l t ; b : _ y & g t ; 5 3 7 . 7 5 & l t ; / b : _ y & g t ; & l t ; / b : P o i n t & g t ; & l t ; b : P o i n t & g t ; & l t ; b : _ x & g t ; 1 1 2 0 . 4 9 9 9 9 9 9 8 6 & l t ; / b : _ x & g t ; & l t ; b : _ y & g t ; 5 3 9 . 7 5 & l t ; / b : _ y & g t ; & l t ; / b : P o i n t & g t ; & l t ; b : P o i n t & g t ; & l t ; b : _ x & g t ; 1 1 2 0 . 4 9 9 9 9 9 9 8 6 & l t ; / b : _ x & g t ; & l t ; b : _ y & g t ; 6 1 4 & l t ; / b : _ y & g t ; & l t ; / b : P o i n t & g t ; & l t ; b : P o i n t & g t ; & l t ; b : _ x & g t ; 1 1 2 2 . 4 9 9 9 9 9 9 8 6 & l t ; / b : _ x & g t ; & l t ; b : _ y & g t ; 6 1 6 & l t ; / b : _ y & g t ; & l t ; / b : P o i n t & g t ; & l t ; b : P o i n t & g t ; & l t ; b : _ x & g t ; 1 1 4 3 . 3 8 4 7 5 7 7 2 9 3 3 6 8 & l t ; / b : _ x & g t ; & l t ; b : _ y & g t ; 6 1 6 & l t ; / b : _ y & g t ; & l t ; / b : P o i n t & g t ; & l t ; / P o i n t s & g t ; & l t ; / a : V a l u e & g t ; & l t ; / a : K e y V a l u e O f D i a g r a m O b j e c t K e y a n y T y p e z b w N T n L X & g t ; & l t ; a : K e y V a l u e O f D i a g r a m O b j e c t K e y a n y T y p e z b w N T n L X & g t ; & l t ; a : K e y & g t ; & l t ; K e y & g t ; R e l a t i o n s h i p s \ & a m p ; l t ; T a b l e s \ T R A M A _ B A S E _ I T S _ V I H _ R P T 0 1 _ 0 1 _ P O B L A C I O N _ G E N E R A L _ C O N T A C T O S _ C O N S O L I D A D O \ C o l u m n s \ r e n a e s & a m p ; g t ; - & a m p ; l t ; T a b l e s \ M A E S T R O _ H I S _ E S T A B L E C I M I E N T O \ C o l u m n s \ C o d i g o _ U n i c o & a m p ; g t ; \ F K & l t ; / K e y & g t ; & l t ; / a : K e y & g t ; & l t ; a : V a l u e   i : t y p e = " D i a g r a m D i s p l a y L i n k E n d p o i n t V i e w S t a t e " & g t ; & l t ; L o c a t i o n   x m l n s : b = " h t t p : / / s c h e m a s . d a t a c o n t r a c t . o r g / 2 0 0 4 / 0 7 / S y s t e m . W i n d o w s " & g t ; & l t ; b : _ x & g t ; 3 5 2 . 3 8 4 7 5 7 7 2 9 3 3 6 8 & l t ; / b : _ x & g t ; & l t ; b : _ y & g t ; 7 1 9 . 5 & l t ; / b : _ y & g t ; & l t ; / L o c a t i o n & g t ; & l t ; S h a p e R o t a t e A n g l e & g t ; 8 . 2 4 2 2 9 5 7 3 4 8 1 7 1 6 2 2 E - 1 3 & l t ; / S h a p e R o t a t e A n g l e & g t ; & l t ; / a : V a l u e & g t ; & l t ; / a : K e y V a l u e O f D i a g r a m O b j e c t K e y a n y T y p e z b w N T n L X & g t ; & l t ; a : K e y V a l u e O f D i a g r a m O b j e c t K e y a n y T y p e z b w N T n L X & g t ; & l t ; a : K e y & g t ; & l t ; K e y & g t ; R e l a t i o n s h i p s \ & a m p ; l t ; T a b l e s \ T R A M A _ B A S E _ I T S _ V I H _ R P T 0 1 _ 0 1 _ P O B L A C I O N _ G E N E R A L _ C O N T A C T O S _ C O N S O L I D A D O \ C o l u m n s \ r e n a e s & a m p ; g t ; - & a m p ; l t ; T a b l e s \ M A E S T R O _ H I S _ E S T A B L E C I M I E N T O \ C o l u m n s \ C o d i g o _ U n i c o & a m p ; g t ; \ P K & l t ; / K e y & g t ; & l t ; / a : K e y & g t ; & l t ; a : V a l u e   i : t y p e = " D i a g r a m D i s p l a y L i n k E n d p o i n t V i e w S t a t e " & g t ; & l t ; L o c a t i o n   x m l n s : b = " h t t p : / / s c h e m a s . d a t a c o n t r a c t . o r g / 2 0 0 4 / 0 7 / S y s t e m . W i n d o w s " & g t ; & l t ; b : _ x & g t ; 1 1 5 1 . 3 8 4 7 5 7 7 2 9 3 3 6 8 & l t ; / b : _ x & g t ; & l t ; b : _ y & g t ; 6 1 6 & l t ; / b : _ y & g t ; & l t ; / L o c a t i o n & g t ; & l t ; S h a p e R o t a t e A n g l e & g t ; 1 8 0 & l t ; / S h a p e R o t a t e A n g l e & g t ; & l t ; / a : V a l u e & g t ; & l t ; / a : K e y V a l u e O f D i a g r a m O b j e c t K e y a n y T y p e z b w N T n L X & g t ; & l t ; a : K e y V a l u e O f D i a g r a m O b j e c t K e y a n y T y p e z b w N T n L X & g t ; & l t ; a : K e y & g t ; & l t ; K e y & g t ; R e l a t i o n s h i p s \ & a m p ; l t ; T a b l e s \ T R A M A _ B A S E _ I T S _ V I H _ R P T 0 1 _ 0 1 _ P O B L A C I O N _ G E N E R A L _ C O N T A C T O S _ C O N S O L I D A D O \ C o l u m n s \ E t a p a & a m p ; g t ; - & a m p ; l t ; T a b l e s \ D i m I t s V i h E t a p a \ C o l u m n s \ E t a p a K e y & a m p ; g t ; & l t ; / K e y & g t ; & l t ; / a : K e y & g t ; & l t ; a : V a l u e   i : t y p e = " D i a g r a m D i s p l a y L i n k V i e w S t a t e " & g t ; & l t ; A u t o m a t i o n P r o p e r t y H e l p e r T e x t & g t ; E n d   p o i n t   1 :   ( 3 6 0 . 3 8 4 7 5 7 7 2 9 3 3 7 , 7 0 7 . 5 ) .   E n d   p o i n t   2 :   ( 1 1 9 5 . 9 0 3 8 1 0 5 6 7 6 7 , 3 4 9 )   & l t ; / A u t o m a t i o n P r o p e r t y H e l p e r T e x t & g t ; & l t ; L a y e d O u t & g t ; t r u e & l t ; / L a y e d O u t & g t ; & l t ; P o i n t s   x m l n s : b = " h t t p : / / s c h e m a s . d a t a c o n t r a c t . o r g / 2 0 0 4 / 0 7 / S y s t e m . W i n d o w s " & g t ; & l t ; b : P o i n t & g t ; & l t ; b : _ x & g t ; 3 6 0 . 3 8 4 7 5 7 7 2 9 3 3 6 8 & l t ; / b : _ x & g t ; & l t ; b : _ y & g t ; 7 0 7 . 5 & l t ; / b : _ y & g t ; & l t ; / b : P o i n t & g t ; & l t ; b : P o i n t & g t ; & l t ; b : _ x & g t ; 7 3 4 . 7 8 8 5 6 8 4 9 9 9 9 9 8 8 & l t ; / b : _ x & g t ; & l t ; b : _ y & g t ; 7 0 7 . 5 & l t ; / b : _ y & g t ; & l t ; / b : P o i n t & g t ; & l t ; b : P o i n t & g t ; & l t ; b : _ x & g t ; 7 3 6 . 7 8 8 5 6 8 4 9 9 9 9 9 8 8 & l t ; / b : _ x & g t ; & l t ; b : _ y & g t ; 7 0 5 . 5 & l t ; / b : _ y & g t ; & l t ; / b : P o i n t & g t ; & l t ; b : P o i n t & g t ; & l t ; b : _ x & g t ; 7 3 6 . 7 8 8 5 6 8 4 9 9 9 9 9 8 8 & l t ; / b : _ x & g t ; & l t ; b : _ y & g t ; 5 2 6 . 7 5 & l t ; / b : _ y & g t ; & l t ; / b : P o i n t & g t ; & l t ; b : P o i n t & g t ; & l t ; b : _ x & g t ; 7 3 8 . 7 8 8 5 6 8 4 9 9 9 9 9 8 8 & l t ; / b : _ x & g t ; & l t ; b : _ y & g t ; 5 2 4 . 7 5 & l t ; / b : _ y & g t ; & l t ; / b : P o i n t & g t ; & l t ; b : P o i n t & g t ; & l t ; b : _ x & g t ; 1 1 2 9 . 8 8 4 7 5 8 0 9 4 8 4 5 7 & l t ; / b : _ x & g t ; & l t ; b : _ y & g t ; 5 2 4 . 7 5 & l t ; / b : _ y & g t ; & l t ; / b : P o i n t & g t ; & l t ; b : P o i n t & g t ; & l t ; b : _ x & g t ; 1 1 3 1 . 8 8 4 7 5 8 0 9 4 8 4 5 7 & l t ; / b : _ x & g t ; & l t ; b : _ y & g t ; 5 2 2 . 7 5 & l t ; / b : _ y & g t ; & l t ; / b : P o i n t & g t ; & l t ; b : P o i n t & g t ; & l t ; b : _ x & g t ; 1 1 3 1 . 8 8 4 7 5 8 0 9 4 8 4 5 7 & l t ; / b : _ x & g t ; & l t ; b : _ y & g t ; 3 5 1 & l t ; / b : _ y & g t ; & l t ; / b : P o i n t & g t ; & l t ; b : P o i n t & g t ; & l t ; b : _ x & g t ; 1 1 3 3 . 8 8 4 7 5 8 0 9 4 8 4 5 7 & l t ; / b : _ x & g t ; & l t ; b : _ y & g t ; 3 4 9 & l t ; / b : _ y & g t ; & l t ; / b : P o i n t & g t ; & l t ; b : P o i n t & g t ; & l t ; b : _ x & g t ; 1 1 9 5 . 9 0 3 8 1 0 5 6 7 6 6 5 9 & l t ; / b : _ x & g t ; & l t ; b : _ y & g t ; 3 4 9 & l t ; / b : _ y & g t ; & l t ; / b : P o i n t & g t ; & l t ; / P o i n t s & g t ; & l t ; / a : V a l u e & g t ; & l t ; / a : K e y V a l u e O f D i a g r a m O b j e c t K e y a n y T y p e z b w N T n L X & g t ; & l t ; a : K e y V a l u e O f D i a g r a m O b j e c t K e y a n y T y p e z b w N T n L X & g t ; & l t ; a : K e y & g t ; & l t ; K e y & g t ; R e l a t i o n s h i p s \ & a m p ; l t ; T a b l e s \ T R A M A _ B A S E _ I T S _ V I H _ R P T 0 1 _ 0 1 _ P O B L A C I O N _ G E N E R A L _ C O N T A C T O S _ C O N S O L I D A D O \ C o l u m n s \ E t a p a & a m p ; g t ; - & a m p ; l t ; T a b l e s \ D i m I t s V i h E t a p a \ C o l u m n s \ E t a p a K e y & a m p ; g t ; \ F K & l t ; / K e y & g t ; & l t ; / a : K e y & g t ; & l t ; a : V a l u e   i : t y p e = " D i a g r a m D i s p l a y L i n k E n d p o i n t V i e w S t a t e " & g t ; & l t ; L o c a t i o n   x m l n s : b = " h t t p : / / s c h e m a s . d a t a c o n t r a c t . o r g / 2 0 0 4 / 0 7 / S y s t e m . W i n d o w s " & g t ; & l t ; b : _ x & g t ; 3 5 2 . 3 8 4 7 5 7 7 2 9 3 3 6 8 & l t ; / b : _ x & g t ; & l t ; b : _ y & g t ; 7 0 7 . 5 & l t ; / b : _ y & g t ; & l t ; / L o c a t i o n & g t ; & l t ; S h a p e R o t a t e A n g l e & g t ; 3 6 0 & l t ; / S h a p e R o t a t e A n g l e & g t ; & l t ; / a : V a l u e & g t ; & l t ; / a : K e y V a l u e O f D i a g r a m O b j e c t K e y a n y T y p e z b w N T n L X & g t ; & l t ; a : K e y V a l u e O f D i a g r a m O b j e c t K e y a n y T y p e z b w N T n L X & g t ; & l t ; a : K e y & g t ; & l t ; K e y & g t ; R e l a t i o n s h i p s \ & a m p ; l t ; T a b l e s \ T R A M A _ B A S E _ I T S _ V I H _ R P T 0 1 _ 0 1 _ P O B L A C I O N _ G E N E R A L _ C O N T A C T O S _ C O N S O L I D A D O \ C o l u m n s \ E t a p a & a m p ; g t ; - & a m p ; l t ; T a b l e s \ D i m I t s V i h E t a p a \ C o l u m n s \ E t a p a K e y & a m p ; g t ; \ P K & l t ; / K e y & g t ; & l t ; / a : K e y & g t ; & l t ; a : V a l u e   i : t y p e = " D i a g r a m D i s p l a y L i n k E n d p o i n t V i e w S t a t e " & g t ; & l t ; L o c a t i o n   x m l n s : b = " h t t p : / / s c h e m a s . d a t a c o n t r a c t . o r g / 2 0 0 4 / 0 7 / S y s t e m . W i n d o w s " & g t ; & l t ; b : _ x & g t ; 1 2 0 3 . 9 0 3 8 1 0 5 6 7 6 6 5 9 & l t ; / b : _ x & g t ; & l t ; b : _ y & g t ; 3 4 9 & l t ; / b : _ y & g t ; & l t ; / L o c a t i o n & g t ; & l t ; S h a p e R o t a t e A n g l e & g t ; 1 8 0 & l t ; / S h a p e R o t a t e A n g l e & g t ; & l t ; / a : V a l u e & g t ; & l t ; / a : K e y V a l u e O f D i a g r a m O b j e c t K e y a n y T y p e z b w N T n L X & g t ; & l t ; a : K e y V a l u e O f D i a g r a m O b j e c t K e y a n y T y p e z b w N T n L X & g t ; & l t ; a : K e y & g t ; & l t ; K e y & g t ; R e l a t i o n s h i p s \ & a m p ; l t ; T a b l e s \ T R A M A _ B A S E _ I T S _ V I H _ R P T 0 1 _ 0 1 _ P O B L A C I O N _ G E N E R A L _ C O N T A C T O S _ C O N S O L I D A D O \ C o l u m n s \ S e x o & a m p ; g t ; - & a m p ; l t ; T a b l e s \ D i m S e x o \ C o l u m n s \ S e x o & a m p ; g t ; & l t ; / K e y & g t ; & l t ; / a : K e y & g t ; & l t ; a : V a l u e   i : t y p e = " D i a g r a m D i s p l a y L i n k V i e w S t a t e " & g t ; & l t ; A u t o m a t i o n P r o p e r t y H e l p e r T e x t & g t ; E n d   p o i n t   1 :   ( 3 6 0 . 3 8 4 7 5 7 7 2 9 3 3 7 , 6 9 5 . 5 ) .   E n d   p o i n t   2 :   ( 7 9 9 . 2 8 8 5 6 8 2 9 7 0 0 3 , 4 3 2 . 7 5 )   & l t ; / A u t o m a t i o n P r o p e r t y H e l p e r T e x t & g t ; & l t ; L a y e d O u t & g t ; t r u e & l t ; / L a y e d O u t & g t ; & l t ; P o i n t s   x m l n s : b = " h t t p : / / s c h e m a s . d a t a c o n t r a c t . o r g / 2 0 0 4 / 0 7 / S y s t e m . W i n d o w s " & g t ; & l t ; b : P o i n t & g t ; & l t ; b : _ x & g t ; 3 6 0 . 3 8 4 7 5 7 7 2 9 3 3 6 8 & l t ; / b : _ x & g t ; & l t ; b : _ y & g t ; 6 9 5 . 5 & l t ; / b : _ y & g t ; & l t ; / b : P o i n t & g t ; & l t ; b : P o i n t & g t ; & l t ; b : _ x & g t ; 6 2 2 . 8 6 1 6 1 6 7 & l t ; / b : _ x & g t ; & l t ; b : _ y & g t ; 6 9 5 . 5 & l t ; / b : _ y & g t ; & l t ; / b : P o i n t & g t ; & l t ; b : P o i n t & g t ; & l t ; b : _ x & g t ; 6 2 4 . 8 6 1 6 1 6 7 & l t ; / b : _ x & g t ; & l t ; b : _ y & g t ; 6 9 3 . 5 & l t ; / b : _ y & g t ; & l t ; / b : P o i n t & g t ; & l t ; b : P o i n t & g t ; & l t ; b : _ x & g t ; 6 2 4 . 8 6 1 6 1 6 7 & l t ; / b : _ x & g t ; & l t ; b : _ y & g t ; 4 3 4 . 7 5 & l t ; / b : _ y & g t ; & l t ; / b : P o i n t & g t ; & l t ; b : P o i n t & g t ; & l t ; b : _ x & g t ; 6 2 6 . 8 6 1 6 1 6 7 & l t ; / b : _ x & g t ; & l t ; b : _ y & g t ; 4 3 2 . 7 5 & l t ; / b : _ y & g t ; & l t ; / b : P o i n t & g t ; & l t ; b : P o i n t & g t ; & l t ; b : _ x & g t ; 7 9 9 . 2 8 8 5 6 8 2 9 7 0 0 2 7 1 & l t ; / b : _ x & g t ; & l t ; b : _ y & g t ; 4 3 2 . 7 5 & l t ; / b : _ y & g t ; & l t ; / b : P o i n t & g t ; & l t ; / P o i n t s & g t ; & l t ; / a : V a l u e & g t ; & l t ; / a : K e y V a l u e O f D i a g r a m O b j e c t K e y a n y T y p e z b w N T n L X & g t ; & l t ; a : K e y V a l u e O f D i a g r a m O b j e c t K e y a n y T y p e z b w N T n L X & g t ; & l t ; a : K e y & g t ; & l t ; K e y & g t ; R e l a t i o n s h i p s \ & a m p ; l t ; T a b l e s \ T R A M A _ B A S E _ I T S _ V I H _ R P T 0 1 _ 0 1 _ P O B L A C I O N _ G E N E R A L _ C O N T A C T O S _ C O N S O L I D A D O \ C o l u m n s \ S e x o & a m p ; g t ; - & a m p ; l t ; T a b l e s \ D i m S e x o \ C o l u m n s \ S e x o & a m p ; g t ; \ F K & l t ; / K e y & g t ; & l t ; / a : K e y & g t ; & l t ; a : V a l u e   i : t y p e = " D i a g r a m D i s p l a y L i n k E n d p o i n t V i e w S t a t e " & g t ; & l t ; L o c a t i o n   x m l n s : b = " h t t p : / / s c h e m a s . d a t a c o n t r a c t . o r g / 2 0 0 4 / 0 7 / S y s t e m . W i n d o w s " & g t ; & l t ; b : _ x & g t ; 3 5 2 . 3 8 4 7 5 7 7 2 9 3 3 6 8 & l t ; / b : _ x & g t ; & l t ; b : _ y & g t ; 6 9 5 . 5 & l t ; / b : _ y & g t ; & l t ; / L o c a t i o n & g t ; & l t ; S h a p e R o t a t e A n g l e & g t ; 3 6 0 & l t ; / S h a p e R o t a t e A n g l e & g t ; & l t ; / a : V a l u e & g t ; & l t ; / a : K e y V a l u e O f D i a g r a m O b j e c t K e y a n y T y p e z b w N T n L X & g t ; & l t ; a : K e y V a l u e O f D i a g r a m O b j e c t K e y a n y T y p e z b w N T n L X & g t ; & l t ; a : K e y & g t ; & l t ; K e y & g t ; R e l a t i o n s h i p s \ & a m p ; l t ; T a b l e s \ T R A M A _ B A S E _ I T S _ V I H _ R P T 0 1 _ 0 1 _ P O B L A C I O N _ G E N E R A L _ C O N T A C T O S _ C O N S O L I D A D O \ C o l u m n s \ S e x o & a m p ; g t ; - & a m p ; l t ; T a b l e s \ D i m S e x o \ C o l u m n s \ S e x o & a m p ; g t ; \ P K & l t ; / K e y & g t ; & l t ; / a : K e y & g t ; & l t ; a : V a l u e   i : t y p e = " D i a g r a m D i s p l a y L i n k E n d p o i n t V i e w S t a t e " & g t ; & l t ; L o c a t i o n   x m l n s : b = " h t t p : / / s c h e m a s . d a t a c o n t r a c t . o r g / 2 0 0 4 / 0 7 / S y s t e m . W i n d o w s " & g t ; & l t ; b : _ x & g t ; 8 0 7 . 2 8 8 5 6 8 2 9 7 0 0 2 7 1 & l t ; / b : _ x & g t ; & l t ; b : _ y & g t ; 4 3 2 . 7 5 & l t ; / b : _ y & g t ; & l t ; / L o c a t i o n & g t ; & l t ; S h a p e R o t a t e A n g l e & g t ; 1 8 0 & l t ; / S h a p e R o t a t e A n g l e & g t ; & l t ; / a : V a l u e & g t ; & l t ; / a : K e y V a l u e O f D i a g r a m O b j e c t K e y a n y T y p e z b w N T n L X & g t ; & l t ; a : K e y V a l u e O f D i a g r a m O b j e c t K e y a n y T y p e z b w N T n L X & g t ; & l t ; a : K e y & g t ; & l t ; K e y & g t ; R e l a t i o n s h i p s \ & a m p ; l t ; T a b l e s \ T R A M A _ B A S E _ I T S _ V I H _ R P T 0 1 _ 0 1 _ P O B L A C I O N _ G E N E R A L _ C O N T A C T O S _ C O N S O L I D A D O \ C o l u m n s \ C o n d i c i o n & a m p ; g t ; - & a m p ; l t ; T a b l e s \ D i m I t s V i h C o n d i c i o n 0 1 _ 2 0 1 9 \ C o l u m n s \ C o n d i c i o n K e y & a m p ; g t ; & l t ; / K e y & g t ; & l t ; / a : K e y & g t ; & l t ; a : V a l u e   i : t y p e = " D i a g r a m D i s p l a y L i n k V i e w S t a t e " & g t ; & l t ; A u t o m a t i o n P r o p e r t y H e l p e r T e x t & g t ; E n d   p o i n t   1 :   ( 3 6 0 . 3 8 4 7 5 7 7 2 9 3 3 7 , 6 7 1 . 5 ) .   E n d   p o i n t   2 :   ( 8 0 8 . 2 8 8 5 6 8 2 9 7 0 0 3 , 7 5 )   & l t ; / A u t o m a t i o n P r o p e r t y H e l p e r T e x t & g t ; & l t ; L a y e d O u t & g t ; t r u e & l t ; / L a y e d O u t & g t ; & l t ; P o i n t s   x m l n s : b = " h t t p : / / s c h e m a s . d a t a c o n t r a c t . o r g / 2 0 0 4 / 0 7 / S y s t e m . W i n d o w s " & g t ; & l t ; b : P o i n t & g t ; & l t ; b : _ x & g t ; 3 6 0 . 3 8 4 7 5 7 7 2 9 3 3 6 8 & l t ; / b : _ x & g t ; & l t ; b : _ y & g t ; 6 7 1 . 5 & l t ; / b : _ y & g t ; & l t ; / b : P o i n t & g t ; & l t ; b : P o i n t & g t ; & l t ; b : _ x & g t ; 6 1 2 . 8 6 1 6 1 6 7 & l t ; / b : _ x & g t ; & l t ; b : _ y & g t ; 6 7 1 . 5 & l t ; / b : _ y & g t ; & l t ; / b : P o i n t & g t ; & l t ; b : P o i n t & g t ; & l t ; b : _ x & g t ; 6 1 4 . 8 6 1 6 1 6 7 & l t ; / b : _ x & g t ; & l t ; b : _ y & g t ; 6 6 9 . 5 & l t ; / b : _ y & g t ; & l t ; / b : P o i n t & g t ; & l t ; b : P o i n t & g t ; & l t ; b : _ x & g t ; 6 1 4 . 8 6 1 6 1 6 7 & l t ; / b : _ x & g t ; & l t ; b : _ y & g t ; 7 7 & l t ; / b : _ y & g t ; & l t ; / b : P o i n t & g t ; & l t ; b : P o i n t & g t ; & l t ; b : _ x & g t ; 6 1 6 . 8 6 1 6 1 6 7 & l t ; / b : _ x & g t ; & l t ; b : _ y & g t ; 7 5 & l t ; / b : _ y & g t ; & l t ; / b : P o i n t & g t ; & l t ; b : P o i n t & g t ; & l t ; b : _ x & g t ; 8 0 8 . 2 8 8 5 6 8 2 9 7 0 0 2 7 1 & l t ; / b : _ x & g t ; & l t ; b : _ y & g t ; 7 5 & l t ; / b : _ y & g t ; & l t ; / b : P o i n t & g t ; & l t ; / P o i n t s & g t ; & l t ; / a : V a l u e & g t ; & l t ; / a : K e y V a l u e O f D i a g r a m O b j e c t K e y a n y T y p e z b w N T n L X & g t ; & l t ; a : K e y V a l u e O f D i a g r a m O b j e c t K e y a n y T y p e z b w N T n L X & g t ; & l t ; a : K e y & g t ; & l t ; K e y & g t ; R e l a t i o n s h i p s \ & a m p ; l t ; T a b l e s \ T R A M A _ B A S E _ I T S _ V I H _ R P T 0 1 _ 0 1 _ P O B L A C I O N _ G E N E R A L _ C O N T A C T O S _ C O N S O L I D A D O \ C o l u m n s \ C o n d i c i o n & a m p ; g t ; - & a m p ; l t ; T a b l e s \ D i m I t s V i h C o n d i c i o n 0 1 _ 2 0 1 9 \ C o l u m n s \ C o n d i c i o n K e y & a m p ; g t ; \ F K & l t ; / K e y & g t ; & l t ; / a : K e y & g t ; & l t ; a : V a l u e   i : t y p e = " D i a g r a m D i s p l a y L i n k E n d p o i n t V i e w S t a t e " & g t ; & l t ; L o c a t i o n   x m l n s : b = " h t t p : / / s c h e m a s . d a t a c o n t r a c t . o r g / 2 0 0 4 / 0 7 / S y s t e m . W i n d o w s " & g t ; & l t ; b : _ x & g t ; 3 5 2 . 3 8 4 7 5 7 7 2 9 3 3 6 8 & l t ; / b : _ x & g t ; & l t ; b : _ y & g t ; 6 7 1 . 5 & l t ; / b : _ y & g t ; & l t ; / L o c a t i o n & g t ; & l t ; S h a p e R o t a t e A n g l e & g t ; 3 6 0 & l t ; / S h a p e R o t a t e A n g l e & g t ; & l t ; / a : V a l u e & g t ; & l t ; / a : K e y V a l u e O f D i a g r a m O b j e c t K e y a n y T y p e z b w N T n L X & g t ; & l t ; a : K e y V a l u e O f D i a g r a m O b j e c t K e y a n y T y p e z b w N T n L X & g t ; & l t ; a : K e y & g t ; & l t ; K e y & g t ; R e l a t i o n s h i p s \ & a m p ; l t ; T a b l e s \ T R A M A _ B A S E _ I T S _ V I H _ R P T 0 1 _ 0 1 _ P O B L A C I O N _ G E N E R A L _ C O N T A C T O S _ C O N S O L I D A D O \ C o l u m n s \ C o n d i c i o n & a m p ; g t ; - & a m p ; l t ; T a b l e s \ D i m I t s V i h C o n d i c i o n 0 1 _ 2 0 1 9 \ C o l u m n s \ C o n d i c i o n K e y & a m p ; g t ; \ P K & l t ; / K e y & g t ; & l t ; / a : K e y & g t ; & l t ; a : V a l u e   i : t y p e = " D i a g r a m D i s p l a y L i n k E n d p o i n t V i e w S t a t e " & g t ; & l t ; L o c a t i o n   x m l n s : b = " h t t p : / / s c h e m a s . d a t a c o n t r a c t . o r g / 2 0 0 4 / 0 7 / S y s t e m . W i n d o w s " & g t ; & l t ; b : _ x & g t ; 8 1 6 . 2 8 8 5 6 8 2 9 7 0 0 2 7 1 & l t ; / b : _ x & g t ; & l t ; b : _ y & g t ; 7 5 & l t ; / b : _ y & g t ; & l t ; / L o c a t i o n & g t ; & l t ; S h a p e R o t a t e A n g l e & g t ; 1 8 0 & l t ; / S h a p e R o t a t e A n g l e & g t ; & l t ; / a : V a l u e & g t ; & l t ; / a : K e y V a l u e O f D i a g r a m O b j e c t K e y a n y T y p e z b w N T n L X & g t ; & l t ; a : K e y V a l u e O f D i a g r a m O b j e c t K e y a n y T y p e z b w N T n L X & g t ; & l t ; a : K e y & g t ; & l t ; K e y & g t ; R e l a t i o n s h i p s \ & a m p ; l t ; T a b l e s \ T R A M A _ B A S E _ I T S _ V I H _ R P T 0 1 _ 0 1 _ P O B L A C I O N _ G E N E R A L _ C O N T A C T O S _ C O N S O L I D A D O \ C o l u m n s \ D i a g n o s t i c o & a m p ; g t ; - & a m p ; l t ; T a b l e s \ D i m I t s V i h D i a g n o s t i c o 0 1 _ 2 0 1 9 \ C o l u m n s \ D i a g n o s t i c o K e y & a m p ; g t ; & l t ; / K e y & g t ; & l t ; / a : K e y & g t ; & l t ; a : V a l u e   i : t y p e = " D i a g r a m D i s p l a y L i n k V i e w S t a t e " & g t ; & l t ; A u t o m a t i o n P r o p e r t y H e l p e r T e x t & g t ; E n d   p o i n t   1 :   ( 3 6 0 . 3 8 4 7 5 7 7 2 9 3 3 7 , 6 8 3 . 5 ) .   E n d   p o i n t   2 :   ( 8 0 7 . 0 9 6 1 8 9 4 3 2 3 3 5 , 2 4 4 . 2 5 )   & l t ; / A u t o m a t i o n P r o p e r t y H e l p e r T e x t & g t ; & l t ; L a y e d O u t & g t ; t r u e & l t ; / L a y e d O u t & g t ; & l t ; P o i n t s   x m l n s : b = " h t t p : / / s c h e m a s . d a t a c o n t r a c t . o r g / 2 0 0 4 / 0 7 / S y s t e m . W i n d o w s " & g t ; & l t ; b : P o i n t & g t ; & l t ; b : _ x & g t ; 3 6 0 . 3 8 4 7 5 7 7 2 9 3 3 6 8 & l t ; / b : _ x & g t ; & l t ; b : _ y & g t ; 6 8 3 . 5 & l t ; / b : _ y & g t ; & l t ; / b : P o i n t & g t ; & l t ; b : P o i n t & g t ; & l t ; b : _ x & g t ; 6 1 7 . 8 6 1 6 1 6 7 & l t ; / b : _ x & g t ; & l t ; b : _ y & g t ; 6 8 3 . 5 & l t ; / b : _ y & g t ; & l t ; / b : P o i n t & g t ; & l t ; b : P o i n t & g t ; & l t ; b : _ x & g t ; 6 1 9 . 8 6 1 6 1 6 7 & l t ; / b : _ x & g t ; & l t ; b : _ y & g t ; 6 8 1 . 5 & l t ; / b : _ y & g t ; & l t ; / b : P o i n t & g t ; & l t ; b : P o i n t & g t ; & l t ; b : _ x & g t ; 6 1 9 . 8 6 1 6 1 6 7 & l t ; / b : _ x & g t ; & l t ; b : _ y & g t ; 2 4 6 . 2 5 & l t ; / b : _ y & g t ; & l t ; / b : P o i n t & g t ; & l t ; b : P o i n t & g t ; & l t ; b : _ x & g t ; 6 2 1 . 8 6 1 6 1 6 7 & l t ; / b : _ x & g t ; & l t ; b : _ y & g t ; 2 4 4 . 2 5 & l t ; / b : _ y & g t ; & l t ; / b : P o i n t & g t ; & l t ; b : P o i n t & g t ; & l t ; b : _ x & g t ; 8 0 7 . 0 9 6 1 8 9 4 3 2 3 3 4 6 5 & l t ; / b : _ x & g t ; & l t ; b : _ y & g t ; 2 4 4 . 2 5 & l t ; / b : _ y & g t ; & l t ; / b : P o i n t & g t ; & l t ; / P o i n t s & g t ; & l t ; / a : V a l u e & g t ; & l t ; / a : K e y V a l u e O f D i a g r a m O b j e c t K e y a n y T y p e z b w N T n L X & g t ; & l t ; a : K e y V a l u e O f D i a g r a m O b j e c t K e y a n y T y p e z b w N T n L X & g t ; & l t ; a : K e y & g t ; & l t ; K e y & g t ; R e l a t i o n s h i p s \ & a m p ; l t ; T a b l e s \ T R A M A _ B A S E _ I T S _ V I H _ R P T 0 1 _ 0 1 _ P O B L A C I O N _ G E N E R A L _ C O N T A C T O S _ C O N S O L I D A D O \ C o l u m n s \ D i a g n o s t i c o & a m p ; g t ; - & a m p ; l t ; T a b l e s \ D i m I t s V i h D i a g n o s t i c o 0 1 _ 2 0 1 9 \ C o l u m n s \ D i a g n o s t i c o K e y & a m p ; g t ; \ F K & l t ; / K e y & g t ; & l t ; / a : K e y & g t ; & l t ; a : V a l u e   i : t y p e = " D i a g r a m D i s p l a y L i n k E n d p o i n t V i e w S t a t e " & g t ; & l t ; L o c a t i o n   x m l n s : b = " h t t p : / / s c h e m a s . d a t a c o n t r a c t . o r g / 2 0 0 4 / 0 7 / S y s t e m . W i n d o w s " & g t ; & l t ; b : _ x & g t ; 3 5 2 . 3 8 4 7 5 7 7 2 9 3 3 6 8 & l t ; / b : _ x & g t ; & l t ; b : _ y & g t ; 6 8 3 . 5 & l t ; / b : _ y & g t ; & l t ; / L o c a t i o n & g t ; & l t ; S h a p e R o t a t e A n g l e & g t ; 3 6 0 & l t ; / S h a p e R o t a t e A n g l e & g t ; & l t ; / a : V a l u e & g t ; & l t ; / a : K e y V a l u e O f D i a g r a m O b j e c t K e y a n y T y p e z b w N T n L X & g t ; & l t ; a : K e y V a l u e O f D i a g r a m O b j e c t K e y a n y T y p e z b w N T n L X & g t ; & l t ; a : K e y & g t ; & l t ; K e y & g t ; R e l a t i o n s h i p s \ & a m p ; l t ; T a b l e s \ T R A M A _ B A S E _ I T S _ V I H _ R P T 0 1 _ 0 1 _ P O B L A C I O N _ G E N E R A L _ C O N T A C T O S _ C O N S O L I D A D O \ C o l u m n s \ D i a g n o s t i c o & a m p ; g t ; - & a m p ; l t ; T a b l e s \ D i m I t s V i h D i a g n o s t i c o 0 1 _ 2 0 1 9 \ C o l u m n s \ D i a g n o s t i c o K e y & a m p ; g t ; \ P K & l t ; / K e y & g t ; & l t ; / a : K e y & g t ; & l t ; a : V a l u e   i : t y p e = " D i a g r a m D i s p l a y L i n k E n d p o i n t V i e w S t a t e " & g t ; & l t ; L o c a t i o n   x m l n s : b = " h t t p : / / s c h e m a s . d a t a c o n t r a c t . o r g / 2 0 0 4 / 0 7 / S y s t e m . W i n d o w s " & g t ; & l t ; b : _ x & g t ; 8 1 5 . 0 9 6 1 8 9 4 3 2 3 3 4 5 4 & l t ; / b : _ x & g t ; & l t ; b : _ y & g t ; 2 4 4 . 2 5 & l t ; / b : _ y & g t ; & l t ; / L o c a t i o n & g t ; & l t ; S h a p e R o t a t e A n g l e & g t ; 1 8 0 & l t ; / S h a p e R o t a t e A n g l e & g t ; & l t ; / a : V a l u e & g t ; & l t ; / a : K e y V a l u e O f D i a g r a m O b j e c t K e y a n y T y p e z b w N T n L X & g t ; & l t ; a : K e y V a l u e O f D i a g r a m O b j e c t K e y a n y T y p e z b w N T n L X & g t ; & l t ; a : K e y & g t ; & l t ; K e y & g t ; R e l a t i o n s h i p s \ & a m p ; l t ; T a b l e s \ T R A M A _ B A S E _ I T S _ V I H _ R P T 0 1 _ P O B L A C I O N _ G E N E R A L _ C O N S O L I D A D O \ C o l u m n s \ r e n a e s & a m p ; g t ; - & a m p ; l t ; T a b l e s \ M A E S T R O _ H I S _ E S T A B L E C I M I E N T O \ C o l u m n s \ C o d i g o _ U n i c o & a m p ; g t ; & l t ; / K e y & g t ; & l t ; / a : K e y & g t ; & l t ; a : V a l u e   i : t y p e = " D i a g r a m D i s p l a y L i n k V i e w S t a t e " & g t ; & l t ; A u t o m a t i o n P r o p e r t y H e l p e r T e x t & g t ; E n d   p o i n t   1 :   ( 3 6 8 , 3 6 0 ) .   E n d   p o i n t   2 :   ( 1 1 4 3 . 3 8 4 7 5 7 7 2 9 3 4 , 6 1 1 )   & l t ; / A u t o m a t i o n P r o p e r t y H e l p e r T e x t & g t ; & l t ; L a y e d O u t & g t ; t r u e & l t ; / L a y e d O u t & g t ; & l t ; P o i n t s   x m l n s : b = " h t t p : / / s c h e m a s . d a t a c o n t r a c t . o r g / 2 0 0 4 / 0 7 / S y s t e m . W i n d o w s " & g t ; & l t ; b : P o i n t & g t ; & l t ; b : _ x & g t ; 3 6 8 & l t ; / b : _ x & g t ; & l t ; b : _ y & g t ; 3 6 0 . 0 0 0 0 0 0 0 0 0 0 0 0 0 6 & l t ; / b : _ y & g t ; & l t ; / b : P o i n t & g t ; & l t ; b : P o i n t & g t ; & l t ; b : _ x & g t ; 6 0 2 . 8 6 1 6 1 6 7 & l t ; / b : _ x & g t ; & l t ; b : _ y & g t ; 3 6 0 & l t ; / b : _ y & g t ; & l t ; / b : P o i n t & g t ; & l t ; b : P o i n t & g t ; & l t ; b : _ x & g t ; 6 0 4 . 8 6 1 6 1 6 7 & l t ; / b : _ x & g t ; & l t ; b : _ y & g t ; 3 6 2 & l t ; / b : _ y & g t ; & l t ; / b : P o i n t & g t ; & l t ; b : P o i n t & g t ; & l t ; b : _ x & g t ; 6 0 4 . 8 6 1 6 1 6 7 & l t ; / b : _ x & g t ; & l t ; b : _ y & g t ; 5 2 7 . 7 5 & l t ; / b : _ y & g t ; & l t ; / b : P o i n t & g t ; & l t ; b : P o i n t & g t ; & l t ; b : _ x & g t ; 6 0 6 . 8 6 1 6 1 6 7 & l t ; / b : _ x & g t ; & l t ; b : _ y & g t ; 5 2 9 . 7 5 & l t ; / b : _ y & g t ; & l t ; / b : P o i n t & g t ; & l t ; b : P o i n t & g t ; & l t ; b : _ x & g t ; 1 1 2 3 . 4 9 9 9 9 9 9 8 6 & l t ; / b : _ x & g t ; & l t ; b : _ y & g t ; 5 2 9 . 7 5 & l t ; / b : _ y & g t ; & l t ; / b : P o i n t & g t ; & l t ; b : P o i n t & g t ; & l t ; b : _ x & g t ; 1 1 2 5 . 4 9 9 9 9 9 9 8 6 & l t ; / b : _ x & g t ; & l t ; b : _ y & g t ; 5 3 1 . 7 5 & l t ; / b : _ y & g t ; & l t ; / b : P o i n t & g t ; & l t ; b : P o i n t & g t ; & l t ; b : _ x & g t ; 1 1 2 5 . 4 9 9 9 9 9 9 8 6 & l t ; / b : _ x & g t ; & l t ; b : _ y & g t ; 6 0 9 & l t ; / b : _ y & g t ; & l t ; / b : P o i n t & g t ; & l t ; b : P o i n t & g t ; & l t ; b : _ x & g t ; 1 1 2 7 . 4 9 9 9 9 9 9 8 6 & l t ; / b : _ x & g t ; & l t ; b : _ y & g t ; 6 1 1 & l t ; / b : _ y & g t ; & l t ; / b : P o i n t & g t ; & l t ; b : P o i n t & g t ; & l t ; b : _ x & g t ; 1 1 4 3 . 3 8 4 7 5 7 7 2 9 3 3 6 8 & l t ; / b : _ x & g t ; & l t ; b : _ y & g t ; 6 1 1 & l t ; / b : _ y & g t ; & l t ; / b : P o i n t & g t ; & l t ; / P o i n t s & g t ; & l t ; / a : V a l u e & g t ; & l t ; / a : K e y V a l u e O f D i a g r a m O b j e c t K e y a n y T y p e z b w N T n L X & g t ; & l t ; a : K e y V a l u e O f D i a g r a m O b j e c t K e y a n y T y p e z b w N T n L X & g t ; & l t ; a : K e y & g t ; & l t ; K e y & g t ; R e l a t i o n s h i p s \ & a m p ; l t ; T a b l e s \ T R A M A _ B A S E _ I T S _ V I H _ R P T 0 1 _ P O B L A C I O N _ G E N E R A L _ C O N S O L I D A D O \ C o l u m n s \ r e n a e s & a m p ; g t ; - & a m p ; l t ; T a b l e s \ M A E S T R O _ H I S _ E S T A B L E C I M I E N T O \ C o l u m n s \ C o d i g o _ U n i c o & a m p ; g t ; \ F K & l t ; / K e y & g t ; & l t ; / a : K e y & g t ; & l t ; a : V a l u e   i : t y p e = " D i a g r a m D i s p l a y L i n k E n d p o i n t V i e w S t a t e " & g t ; & l t ; L o c a t i o n   x m l n s : b = " h t t p : / / s c h e m a s . d a t a c o n t r a c t . o r g / 2 0 0 4 / 0 7 / S y s t e m . W i n d o w s " & g t ; & l t ; b : _ x & g t ; 3 6 0 & l t ; / b : _ x & g t ; & l t ; b : _ y & g t ; 3 6 0 & l t ; / b : _ y & g t ; & l t ; / L o c a t i o n & g t ; & l t ; S h a p e R o t a t e A n g l e & g t ; 3 . 9 7 9 0 3 9 3 2 0 2 5 6 5 6 1 E - 1 3 & l t ; / S h a p e R o t a t e A n g l e & g t ; & l t ; / a : V a l u e & g t ; & l t ; / a : K e y V a l u e O f D i a g r a m O b j e c t K e y a n y T y p e z b w N T n L X & g t ; & l t ; a : K e y V a l u e O f D i a g r a m O b j e c t K e y a n y T y p e z b w N T n L X & g t ; & l t ; a : K e y & g t ; & l t ; K e y & g t ; R e l a t i o n s h i p s \ & a m p ; l t ; T a b l e s \ T R A M A _ B A S E _ I T S _ V I H _ R P T 0 1 _ P O B L A C I O N _ G E N E R A L _ C O N S O L I D A D O \ C o l u m n s \ r e n a e s & a m p ; g t ; - & a m p ; l t ; T a b l e s \ M A E S T R O _ H I S _ E S T A B L E C I M I E N T O \ C o l u m n s \ C o d i g o _ U n i c o & a m p ; g t ; \ P K & l t ; / K e y & g t ; & l t ; / a : K e y & g t ; & l t ; a : V a l u e   i : t y p e = " D i a g r a m D i s p l a y L i n k E n d p o i n t V i e w S t a t e " & g t ; & l t ; L o c a t i o n   x m l n s : b = " h t t p : / / s c h e m a s . d a t a c o n t r a c t . o r g / 2 0 0 4 / 0 7 / S y s t e m . W i n d o w s " & g t ; & l t ; b : _ x & g t ; 1 1 5 1 . 3 8 4 7 5 7 7 2 9 3 3 6 8 & l t ; / b : _ x & g t ; & l t ; b : _ y & g t ; 6 1 1 & l t ; / b : _ y & g t ; & l t ; / L o c a t i o n & g t ; & l t ; S h a p e R o t a t e A n g l e & g t ; 1 8 0 & l t ; / S h a p e R o t a t e A n g l e & g t ; & l t ; / a : V a l u e & g t ; & l t ; / a : K e y V a l u e O f D i a g r a m O b j e c t K e y a n y T y p e z b w N T n L X & g t ; & l t ; a : K e y V a l u e O f D i a g r a m O b j e c t K e y a n y T y p e z b w N T n L X & g t ; & l t ; a : K e y & g t ; & l t ; K e y & g t ; R e l a t i o n s h i p s \ & a m p ; l t ; T a b l e s \ T R A M A _ B A S E _ I T S _ V I H _ R P T 0 1 _ P O B L A C I O N _ G E N E R A L _ C O N S O L I D A D O \ C o l u m n s \ E t a p a & a m p ; g t ; - & a m p ; l t ; T a b l e s \ D i m I t s V i h E t a p a \ C o l u m n s \ E t a p a K e y & a m p ; g t ; & l t ; / K e y & g t ; & l t ; / a : K e y & g t ; & l t ; a : V a l u e   i : t y p e = " D i a g r a m D i s p l a y L i n k V i e w S t a t e " & g t ; & l t ; A u t o m a t i o n P r o p e r t y H e l p e r T e x t & g t ; E n d   p o i n t   1 :   ( 3 6 8 , 3 4 4 ) .   E n d   p o i n t   2 :   ( 1 1 9 5 . 9 0 3 8 1 0 5 6 7 6 7 , 3 4 4 )   & l t ; / A u t o m a t i o n P r o p e r t y H e l p e r T e x t & g t ; & l t ; L a y e d O u t & g t ; t r u e & l t ; / L a y e d O u t & g t ; & l t ; P o i n t s   x m l n s : b = " h t t p : / / s c h e m a s . d a t a c o n t r a c t . o r g / 2 0 0 4 / 0 7 / S y s t e m . W i n d o w s " & g t ; & l t ; b : P o i n t & g t ; & l t ; b : _ x & g t ; 3 6 8 & l t ; / b : _ x & g t ; & l t ; b : _ y & g t ; 3 4 4 & l t ; / b : _ y & g t ; & l t ; / b : P o i n t & g t ; & l t ; b : P o i n t & g t ; & l t ; b : _ x & g t ; 7 4 3 . 9 4 2 3 7 9 & l t ; / b : _ x & g t ; & l t ; b : _ y & g t ; 3 4 4 & l t ; / b : _ y & g t ; & l t ; / b : P o i n t & g t ; & l t ; b : P o i n t & g t ; & l t ; b : _ x & g t ; 7 4 5 . 9 4 2 3 7 9 & l t ; / b : _ x & g t ; & l t ; b : _ y & g t ; 3 4 2 & l t ; / b : _ y & g t ; & l t ; / b : P o i n t & g t ; & l t ; b : P o i n t & g t ; & l t ; b : _ x & g t ; 7 4 5 . 9 4 2 3 7 9 & l t ; / b : _ x & g t ; & l t ; b : _ y & g t ; 3 3 9 . 2 5 & l t ; / b : _ y & g t ; & l t ; / b : P o i n t & g t ; & l t ; b : P o i n t & g t ; & l t ; b : _ x & g t ; 7 4 7 . 9 4 2 3 7 9 & l t ; / b : _ x & g t ; & l t ; b : _ y & g t ; 3 3 7 . 2 5 & l t ; / b : _ y & g t ; & l t ; / b : P o i n t & g t ; & l t ; b : P o i n t & g t ; & l t ; b : _ x & g t ; 1 1 2 9 . 8 8 4 7 5 8 0 9 4 8 4 5 7 & l t ; / b : _ x & g t ; & l t ; b : _ y & g t ; 3 3 7 . 2 5 & l t ; / b : _ y & g t ; & l t ; / b : P o i n t & g t ; & l t ; b : P o i n t & g t ; & l t ; b : _ x & g t ; 1 1 3 1 . 8 8 4 7 5 8 0 9 4 8 4 5 7 & l t ; / b : _ x & g t ; & l t ; b : _ y & g t ; 3 3 9 . 2 5 & l t ; / b : _ y & g t ; & l t ; / b : P o i n t & g t ; & l t ; b : P o i n t & g t ; & l t ; b : _ x & g t ; 1 1 3 1 . 8 8 4 7 5 8 0 9 4 8 4 5 7 & l t ; / b : _ x & g t ; & l t ; b : _ y & g t ; 3 4 2 & l t ; / b : _ y & g t ; & l t ; / b : P o i n t & g t ; & l t ; b : P o i n t & g t ; & l t ; b : _ x & g t ; 1 1 3 3 . 8 8 4 7 5 8 0 9 4 8 4 5 7 & l t ; / b : _ x & g t ; & l t ; b : _ y & g t ; 3 4 4 & l t ; / b : _ y & g t ; & l t ; / b : P o i n t & g t ; & l t ; b : P o i n t & g t ; & l t ; b : _ x & g t ; 1 1 9 5 . 9 0 3 8 1 0 5 6 7 6 6 5 9 & l t ; / b : _ x & g t ; & l t ; b : _ y & g t ; 3 4 4 & l t ; / b : _ y & g t ; & l t ; / b : P o i n t & g t ; & l t ; / P o i n t s & g t ; & l t ; / a : V a l u e & g t ; & l t ; / a : K e y V a l u e O f D i a g r a m O b j e c t K e y a n y T y p e z b w N T n L X & g t ; & l t ; a : K e y V a l u e O f D i a g r a m O b j e c t K e y a n y T y p e z b w N T n L X & g t ; & l t ; a : K e y & g t ; & l t ; K e y & g t ; R e l a t i o n s h i p s \ & a m p ; l t ; T a b l e s \ T R A M A _ B A S E _ I T S _ V I H _ R P T 0 1 _ P O B L A C I O N _ G E N E R A L _ C O N S O L I D A D O \ C o l u m n s \ E t a p a & a m p ; g t ; - & a m p ; l t ; T a b l e s \ D i m I t s V i h E t a p a \ C o l u m n s \ E t a p a K e y & a m p ; g t ; \ F K & l t ; / K e y & g t ; & l t ; / a : K e y & g t ; & l t ; a : V a l u e   i : t y p e = " D i a g r a m D i s p l a y L i n k E n d p o i n t V i e w S t a t e " & g t ; & l t ; L o c a t i o n   x m l n s : b = " h t t p : / / s c h e m a s . d a t a c o n t r a c t . o r g / 2 0 0 4 / 0 7 / S y s t e m . W i n d o w s " & g t ; & l t ; b : _ x & g t ; 3 6 0 & l t ; / b : _ x & g t ; & l t ; b : _ y & g t ; 3 4 4 & l t ; / b : _ y & g t ; & l t ; / L o c a t i o n & g t ; & l t ; S h a p e R o t a t e A n g l e & g t ; 3 6 0 & l t ; / S h a p e R o t a t e A n g l e & g t ; & l t ; / a : V a l u e & g t ; & l t ; / a : K e y V a l u e O f D i a g r a m O b j e c t K e y a n y T y p e z b w N T n L X & g t ; & l t ; a : K e y V a l u e O f D i a g r a m O b j e c t K e y a n y T y p e z b w N T n L X & g t ; & l t ; a : K e y & g t ; & l t ; K e y & g t ; R e l a t i o n s h i p s \ & a m p ; l t ; T a b l e s \ T R A M A _ B A S E _ I T S _ V I H _ R P T 0 1 _ P O B L A C I O N _ G E N E R A L _ C O N S O L I D A D O \ C o l u m n s \ E t a p a & a m p ; g t ; - & a m p ; l t ; T a b l e s \ D i m I t s V i h E t a p a \ C o l u m n s \ E t a p a K e y & a m p ; g t ; \ P K & l t ; / K e y & g t ; & l t ; / a : K e y & g t ; & l t ; a : V a l u e   i : t y p e = " D i a g r a m D i s p l a y L i n k E n d p o i n t V i e w S t a t e " & g t ; & l t ; L o c a t i o n   x m l n s : b = " h t t p : / / s c h e m a s . d a t a c o n t r a c t . o r g / 2 0 0 4 / 0 7 / S y s t e m . W i n d o w s " & g t ; & l t ; b : _ x & g t ; 1 2 0 3 . 9 0 3 8 1 0 5 6 7 6 6 5 9 & l t ; / b : _ x & g t ; & l t ; b : _ y & g t ; 3 4 4 & l t ; / b : _ y & g t ; & l t ; / L o c a t i o n & g t ; & l t ; S h a p e R o t a t e A n g l e & g t ; 1 8 0 & l t ; / S h a p e R o t a t e A n g l e & g t ; & l t ; / a : V a l u e & g t ; & l t ; / a : K e y V a l u e O f D i a g r a m O b j e c t K e y a n y T y p e z b w N T n L X & g t ; & l t ; a : K e y V a l u e O f D i a g r a m O b j e c t K e y a n y T y p e z b w N T n L X & g t ; & l t ; a : K e y & g t ; & l t ; K e y & g t ; R e l a t i o n s h i p s \ & a m p ; l t ; T a b l e s \ T R A M A _ B A S E _ I T S _ V I H _ R P T 0 1 _ P O B L A C I O N _ G E N E R A L _ C O N S O L I D A D O \ C o l u m n s \ S e x o & a m p ; g t ; - & a m p ; l t ; T a b l e s \ D i m S e x o \ C o l u m n s \ S e x o & a m p ; g t ; & l t ; / K e y & g t ; & l t ; / a : K e y & g t ; & l t ; a : V a l u e   i : t y p e = " D i a g r a m D i s p l a y L i n k V i e w S t a t e " & g t ; & l t ; A u t o m a t i o n P r o p e r t y H e l p e r T e x t & g t ; E n d   p o i n t   1 :   ( 3 6 8 , 3 5 2 ) .   E n d   p o i n t   2 :   ( 7 9 9 . 2 8 8 5 6 8 2 9 7 0 0 3 , 4 2 7 . 7 5 )   & l t ; / A u t o m a t i o n P r o p e r t y H e l p e r T e x t & g t ; & l t ; L a y e d O u t & g t ; t r u e & l t ; / L a y e d O u t & g t ; & l t ; P o i n t s   x m l n s : b = " h t t p : / / s c h e m a s . d a t a c o n t r a c t . o r g / 2 0 0 4 / 0 7 / S y s t e m . W i n d o w s " & g t ; & l t ; b : P o i n t & g t ; & l t ; b : _ x & g t ; 3 6 8 & l t ; / b : _ x & g t ; & l t ; b : _ y & g t ; 3 5 2 & l t ; / b : _ y & g t ; & l t ; / b : P o i n t & g t ; & l t ; b : P o i n t & g t ; & l t ; b : _ x & g t ; 6 0 7 . 8 6 1 6 1 6 7 & l t ; / b : _ x & g t ; & l t ; b : _ y & g t ; 3 5 2 & l t ; / b : _ y & g t ; & l t ; / b : P o i n t & g t ; & l t ; b : P o i n t & g t ; & l t ; b : _ x & g t ; 6 0 9 . 8 6 1 6 1 6 7 & l t ; / b : _ x & g t ; & l t ; b : _ y & g t ; 3 5 4 & l t ; / b : _ y & g t ; & l t ; / b : P o i n t & g t ; & l t ; b : P o i n t & g t ; & l t ; b : _ x & g t ; 6 0 9 . 8 6 1 6 1 6 7 & l t ; / b : _ x & g t ; & l t ; b : _ y & g t ; 4 2 5 . 7 5 & l t ; / b : _ y & g t ; & l t ; / b : P o i n t & g t ; & l t ; b : P o i n t & g t ; & l t ; b : _ x & g t ; 6 1 1 . 8 6 1 6 1 6 7 & l t ; / b : _ x & g t ; & l t ; b : _ y & g t ; 4 2 7 . 7 5 & l t ; / b : _ y & g t ; & l t ; / b : P o i n t & g t ; & l t ; b : P o i n t & g t ; & l t ; b : _ x & g t ; 7 9 9 . 2 8 8 5 6 8 2 9 7 0 0 2 7 1 & l t ; / b : _ x & g t ; & l t ; b : _ y & g t ; 4 2 7 . 7 5 & l t ; / b : _ y & g t ; & l t ; / b : P o i n t & g t ; & l t ; / P o i n t s & g t ; & l t ; / a : V a l u e & g t ; & l t ; / a : K e y V a l u e O f D i a g r a m O b j e c t K e y a n y T y p e z b w N T n L X & g t ; & l t ; a : K e y V a l u e O f D i a g r a m O b j e c t K e y a n y T y p e z b w N T n L X & g t ; & l t ; a : K e y & g t ; & l t ; K e y & g t ; R e l a t i o n s h i p s \ & a m p ; l t ; T a b l e s \ T R A M A _ B A S E _ I T S _ V I H _ R P T 0 1 _ P O B L A C I O N _ G E N E R A L _ C O N S O L I D A D O \ C o l u m n s \ S e x o & a m p ; g t ; - & a m p ; l t ; T a b l e s \ D i m S e x o \ C o l u m n s \ S e x o & a m p ; g t ; \ F K & l t ; / K e y & g t ; & l t ; / a : K e y & g t ; & l t ; a : V a l u e   i : t y p e = " D i a g r a m D i s p l a y L i n k E n d p o i n t V i e w S t a t e " & g t ; & l t ; L o c a t i o n   x m l n s : b = " h t t p : / / s c h e m a s . d a t a c o n t r a c t . o r g / 2 0 0 4 / 0 7 / S y s t e m . W i n d o w s " & g t ; & l t ; b : _ x & g t ; 3 6 0 & l t ; / b : _ x & g t ; & l t ; b : _ y & g t ; 3 5 2 & l t ; / b : _ y & g t ; & l t ; / L o c a t i o n & g t ; & l t ; S h a p e R o t a t e A n g l e & g t ; 3 6 0 & l t ; / S h a p e R o t a t e A n g l e & g t ; & l t ; / a : V a l u e & g t ; & l t ; / a : K e y V a l u e O f D i a g r a m O b j e c t K e y a n y T y p e z b w N T n L X & g t ; & l t ; a : K e y V a l u e O f D i a g r a m O b j e c t K e y a n y T y p e z b w N T n L X & g t ; & l t ; a : K e y & g t ; & l t ; K e y & g t ; R e l a t i o n s h i p s \ & a m p ; l t ; T a b l e s \ T R A M A _ B A S E _ I T S _ V I H _ R P T 0 1 _ P O B L A C I O N _ G E N E R A L _ C O N S O L I D A D O \ C o l u m n s \ S e x o & a m p ; g t ; - & a m p ; l t ; T a b l e s \ D i m S e x o \ C o l u m n s \ S e x o & a m p ; g t ; \ P K & l t ; / K e y & g t ; & l t ; / a : K e y & g t ; & l t ; a : V a l u e   i : t y p e = " D i a g r a m D i s p l a y L i n k E n d p o i n t V i e w S t a t e " & g t ; & l t ; L o c a t i o n   x m l n s : b = " h t t p : / / s c h e m a s . d a t a c o n t r a c t . o r g / 2 0 0 4 / 0 7 / S y s t e m . W i n d o w s " & g t ; & l t ; b : _ x & g t ; 8 0 7 . 2 8 8 5 6 8 2 9 7 0 0 2 6 & l t ; / b : _ x & g t ; & l t ; b : _ y & g t ; 4 2 7 . 7 5 & l t ; / b : _ y & g t ; & l t ; / L o c a t i o n & g t ; & l t ; S h a p e R o t a t e A n g l e & g t ; 1 8 0 & l t ; / S h a p e R o t a t e A n g l e & g t ; & l t ; / a : V a l u e & g t ; & l t ; / a : K e y V a l u e O f D i a g r a m O b j e c t K e y a n y T y p e z b w N T n L X & g t ; & l t ; a : K e y V a l u e O f D i a g r a m O b j e c t K e y a n y T y p e z b w N T n L X & g t ; & l t ; a : K e y & g t ; & l t ; K e y & g t ; R e l a t i o n s h i p s \ & a m p ; l t ; T a b l e s \ T R A M A _ B A S E _ I T S _ V I H _ R P T 0 1 _ P O B L A C I O N _ G E N E R A L _ C O N S O L I D A D O \ C o l u m n s \ D i a g n o s t i c o & a m p ; g t ; - & a m p ; l t ; T a b l e s \ D i m I t s V i h D i a g n o s t i c o 0 2 _ 2 0 1 9 \ C o l u m n s \ D i a g n o s t i c o K e y & a m p ; g t ; & l t ; / K e y & g t ; & l t ; / a : K e y & g t ; & l t ; a : V a l u e   i : t y p e = " D i a g r a m D i s p l a y L i n k V i e w S t a t e " & g t ; & l t ; A u t o m a t i o n P r o p e r t y H e l p e r T e x t & g t ; E n d   p o i n t   1 :   ( 3 6 8 , 3 6 8 ) .   E n d   p o i n t   2 :   ( 8 1 0 , 6 3 2 . 2 5 )   & l t ; / A u t o m a t i o n P r o p e r t y H e l p e r T e x t & g t ; & l t ; L a y e d O u t & g t ; t r u e & l t ; / L a y e d O u t & g t ; & l t ; P o i n t s   x m l n s : b = " h t t p : / / s c h e m a s . d a t a c o n t r a c t . o r g / 2 0 0 4 / 0 7 / S y s t e m . W i n d o w s " & g t ; & l t ; b : P o i n t & g t ; & l t ; b : _ x & g t ; 3 6 8 & l t ; / b : _ x & g t ; & l t ; b : _ y & g t ; 3 6 8 & l t ; / b : _ y & g t ; & l t ; / b : P o i n t & g t ; & l t ; b : P o i n t & g t ; & l t ; b : _ x & g t ; 5 9 1 . 2 9 8 0 9 4 7 5 & l t ; / b : _ x & g t ; & l t ; b : _ y & g t ; 3 6 8 & l t ; / b : _ y & g t ; & l t ; / b : P o i n t & g t ; & l t ; b : P o i n t & g t ; & l t ; b : _ x & g t ; 5 9 3 . 2 9 8 0 9 4 7 5 & l t ; / b : _ x & g t ; & l t ; b : _ y & g t ; 3 7 0 & l t ; / b : _ y & g t ; & l t ; / b : P o i n t & g t ; & l t ; b : P o i n t & g t ; & l t ; b : _ x & g t ; 5 9 3 . 2 9 8 0 9 4 7 5 & l t ; / b : _ x & g t ; & l t ; b : _ y & g t ; 6 3 0 . 2 5 & l t ; / b : _ y & g t ; & l t ; / b : P o i n t & g t ; & l t ; b : P o i n t & g t ; & l t ; b : _ x & g t ; 5 9 5 . 2 9 8 0 9 4 7 5 & l t ; / b : _ x & g t ; & l t ; b : _ y & g t ; 6 3 2 . 2 5 & l t ; / b : _ y & g t ; & l t ; / b : P o i n t & g t ; & l t ; b : P o i n t & g t ; & l t ; b : _ x & g t ; 8 1 0 & l t ; / b : _ x & g t ; & l t ; b : _ y & g t ; 6 3 2 . 2 5 & l t ; / b : _ y & g t ; & l t ; / b : P o i n t & g t ; & l t ; / P o i n t s & g t ; & l t ; / a : V a l u e & g t ; & l t ; / a : K e y V a l u e O f D i a g r a m O b j e c t K e y a n y T y p e z b w N T n L X & g t ; & l t ; a : K e y V a l u e O f D i a g r a m O b j e c t K e y a n y T y p e z b w N T n L X & g t ; & l t ; a : K e y & g t ; & l t ; K e y & g t ; R e l a t i o n s h i p s \ & a m p ; l t ; T a b l e s \ T R A M A _ B A S E _ I T S _ V I H _ R P T 0 1 _ P O B L A C I O N _ G E N E R A L _ C O N S O L I D A D O \ C o l u m n s \ D i a g n o s t i c o & a m p ; g t ; - & a m p ; l t ; T a b l e s \ D i m I t s V i h D i a g n o s t i c o 0 2 _ 2 0 1 9 \ C o l u m n s \ D i a g n o s t i c o K e y & a m p ; g t ; \ F K & l t ; / K e y & g t ; & l t ; / a : K e y & g t ; & l t ; a : V a l u e   i : t y p e = " D i a g r a m D i s p l a y L i n k E n d p o i n t V i e w S t a t e " & g t ; & l t ; L o c a t i o n   x m l n s : b = " h t t p : / / s c h e m a s . d a t a c o n t r a c t . o r g / 2 0 0 4 / 0 7 / S y s t e m . W i n d o w s " & g t ; & l t ; b : _ x & g t ; 3 6 0 & l t ; / b : _ x & g t ; & l t ; b : _ y & g t ; 3 6 8 & l t ; / b : _ y & g t ; & l t ; / L o c a t i o n & g t ; & l t ; S h a p e R o t a t e A n g l e & g t ; 3 6 0 & l t ; / S h a p e R o t a t e A n g l e & g t ; & l t ; / a : V a l u e & g t ; & l t ; / a : K e y V a l u e O f D i a g r a m O b j e c t K e y a n y T y p e z b w N T n L X & g t ; & l t ; a : K e y V a l u e O f D i a g r a m O b j e c t K e y a n y T y p e z b w N T n L X & g t ; & l t ; a : K e y & g t ; & l t ; K e y & g t ; R e l a t i o n s h i p s \ & a m p ; l t ; T a b l e s \ T R A M A _ B A S E _ I T S _ V I H _ R P T 0 1 _ P O B L A C I O N _ G E N E R A L _ C O N S O L I D A D O \ C o l u m n s \ D i a g n o s t i c o & a m p ; g t ; - & a m p ; l t ; T a b l e s \ D i m I t s V i h D i a g n o s t i c o 0 2 _ 2 0 1 9 \ C o l u m n s \ D i a g n o s t i c o K e y & a m p ; g t ; \ P K & l t ; / K e y & g t ; & l t ; / a : K e y & g t ; & l t ; a : V a l u e   i : t y p e = " D i a g r a m D i s p l a y L i n k E n d p o i n t V i e w S t a t e " & g t ; & l t ; L o c a t i o n   x m l n s : b = " h t t p : / / s c h e m a s . d a t a c o n t r a c t . o r g / 2 0 0 4 / 0 7 / S y s t e m . W i n d o w s " & g t ; & l t ; b : _ x & g t ; 8 1 7 . 9 9 9 9 9 9 9 9 9 9 9 9 8 9 & l t ; / b : _ x & g t ; & l t ; b : _ y & g t ; 6 3 2 . 2 5 & l t ; / b : _ y & g t ; & l t ; / L o c a t i o n & g t ; & l t ; S h a p e R o t a t e A n g l e & g t ; 1 8 0 & l t ; / S h a p e R o t a t e A n g l e & g t ; & l t ; / a : V a l u e & g t ; & l t ; / a : K e y V a l u e O f D i a g r a m O b j e c t K e y a n y T y p e z b w N T n L X & g t ; & l t ; a : K e y V a l u e O f D i a g r a m O b j e c t K e y a n y T y p e z b w N T n L X & g t ; & l t ; a : K e y & g t ; & l t ; K e y & g t ; R e l a t i o n s h i p s \ & a m p ; l t ; T a b l e s \ T R A M A _ B A S E _ I T S _ V I H _ R P T 0 1 _ P O B L A C I O N _ G E N E R A L _ C O N S O L I D A D O \ C o l u m n s \ C o n d i c i o n & a m p ; g t ; - & a m p ; l t ; T a b l e s \ D i m I t s V i h C o n d i c i o n 0 2 _ 2 0 1 9 \ C o l u m n s \ C o n d i c i o n K e y & a m p ; g t ; & l t ; / K e y & g t ; & l t ; / a : K e y & g t ; & l t ; a : V a l u e   i : t y p e = " D i a g r a m D i s p l a y L i n k V i e w S t a t e " & g t ; & l t ; A u t o m a t i o n P r o p e r t y H e l p e r T e x t & g t ; E n d   p o i n t   1 :   ( 3 6 8 , 3 7 6 ) .   E n d   p o i n t   2 :   ( 8 1 7 . 1 9 2 3 7 8 8 6 4 6 6 9 , 8 0 1 . 2 5 )   & l t ; / A u t o m a t i o n P r o p e r t y H e l p e r T e x t & g t ; & l t ; L a y e d O u t & g t ; t r u e & l t ; / L a y e d O u t & g t ; & l t ; P o i n t s   x m l n s : b = " h t t p : / / s c h e m a s . d a t a c o n t r a c t . o r g / 2 0 0 4 / 0 7 / S y s t e m . W i n d o w s " & g t ; & l t ; b : P o i n t & g t ; & l t ; b : _ x & g t ; 3 6 7 . 9 9 9 9 9 9 9 9 9 9 9 9 9 4 & l t ; / b : _ x & g t ; & l t ; b : _ y & g t ; 3 7 6 & l t ; / b : _ y & g t ; & l t ; / b : P o i n t & g t ; & l t ; b : P o i n t & g t ; & l t ; b : _ x & g t ; 5 8 6 . 2 9 8 0 9 4 7 5 & l t ; / b : _ x & g t ; & l t ; b : _ y & g t ; 3 7 6 & l t ; / b : _ y & g t ; & l t ; / b : P o i n t & g t ; & l t ; b : P o i n t & g t ; & l t ; b : _ x & g t ; 5 8 8 . 2 9 8 0 9 4 7 5 & l t ; / b : _ x & g t ; & l t ; b : _ y & g t ; 3 7 8 & l t ; / b : _ y & g t ; & l t ; / b : P o i n t & g t ; & l t ; b : P o i n t & g t ; & l t ; b : _ x & g t ; 5 8 8 . 2 9 8 0 9 4 7 5 & l t ; / b : _ x & g t ; & l t ; b : _ y & g t ; 7 9 9 . 2 5 & l t ; / b : _ y & g t ; & l t ; / b : P o i n t & g t ; & l t ; b : P o i n t & g t ; & l t ; b : _ x & g t ; 5 9 0 . 2 9 8 0 9 4 7 5 & l t ; / b : _ x & g t ; & l t ; b : _ y & g t ; 8 0 1 . 2 5 & l t ; / b : _ y & g t ; & l t ; / b : P o i n t & g t ; & l t ; b : P o i n t & g t ; & l t ; b : _ x & g t ; 8 1 7 . 1 9 2 3 7 8 8 6 4 6 6 8 6 3 & l t ; / b : _ x & g t ; & l t ; b : _ y & g t ; 8 0 1 . 2 5 & l t ; / b : _ y & g t ; & l t ; / b : P o i n t & g t ; & l t ; / P o i n t s & g t ; & l t ; / a : V a l u e & g t ; & l t ; / a : K e y V a l u e O f D i a g r a m O b j e c t K e y a n y T y p e z b w N T n L X & g t ; & l t ; a : K e y V a l u e O f D i a g r a m O b j e c t K e y a n y T y p e z b w N T n L X & g t ; & l t ; a : K e y & g t ; & l t ; K e y & g t ; R e l a t i o n s h i p s \ & a m p ; l t ; T a b l e s \ T R A M A _ B A S E _ I T S _ V I H _ R P T 0 1 _ P O B L A C I O N _ G E N E R A L _ C O N S O L I D A D O \ C o l u m n s \ C o n d i c i o n & a m p ; g t ; - & a m p ; l t ; T a b l e s \ D i m I t s V i h C o n d i c i o n 0 2 _ 2 0 1 9 \ C o l u m n s \ C o n d i c i o n K e y & a m p ; g t ; \ F K & l t ; / K e y & g t ; & l t ; / a : K e y & g t ; & l t ; a : V a l u e   i : t y p e = " D i a g r a m D i s p l a y L i n k E n d p o i n t V i e w S t a t e " & g t ; & l t ; L o c a t i o n   x m l n s : b = " h t t p : / / s c h e m a s . d a t a c o n t r a c t . o r g / 2 0 0 4 / 0 7 / S y s t e m . W i n d o w s " & g t ; & l t ; b : _ x & g t ; 3 5 9 . 9 9 9 9 9 9 9 9 9 9 9 9 9 4 & l t ; / b : _ x & g t ; & l t ; b : _ y & g t ; 3 7 6 & l t ; / b : _ y & g t ; & l t ; / L o c a t i o n & g t ; & l t ; S h a p e R o t a t e A n g l e & g t ; 3 6 0 & l t ; / S h a p e R o t a t e A n g l e & g t ; & l t ; / a : V a l u e & g t ; & l t ; / a : K e y V a l u e O f D i a g r a m O b j e c t K e y a n y T y p e z b w N T n L X & g t ; & l t ; a : K e y V a l u e O f D i a g r a m O b j e c t K e y a n y T y p e z b w N T n L X & g t ; & l t ; a : K e y & g t ; & l t ; K e y & g t ; R e l a t i o n s h i p s \ & a m p ; l t ; T a b l e s \ T R A M A _ B A S E _ I T S _ V I H _ R P T 0 1 _ P O B L A C I O N _ G E N E R A L _ C O N S O L I D A D O \ C o l u m n s \ C o n d i c i o n & a m p ; g t ; - & a m p ; l t ; T a b l e s \ D i m I t s V i h C o n d i c i o n 0 2 _ 2 0 1 9 \ C o l u m n s \ C o n d i c i o n K e y & a m p ; g t ; \ P K & l t ; / K e y & g t ; & l t ; / a : K e y & g t ; & l t ; a : V a l u e   i : t y p e = " D i a g r a m D i s p l a y L i n k E n d p o i n t V i e w S t a t e " & g t ; & l t ; L o c a t i o n   x m l n s : b = " h t t p : / / s c h e m a s . d a t a c o n t r a c t . o r g / 2 0 0 4 / 0 7 / S y s t e m . W i n d o w s " & g t ; & l t ; b : _ x & g t ; 8 2 5 . 1 9 2 3 7 8 8 6 4 6 6 8 6 3 & l t ; / b : _ x & g t ; & l t ; b : _ y & g t ; 8 0 1 . 2 5 & l t ; / b : _ y & g t ; & l t ; / L o c a t i o n & g t ; & l t ; S h a p e R o t a t e A n g l e & g t ; 1 8 0 & l t ; / S h a p e R o t a t e A n g l e & g t ; & l t ; / a : V a l u e & g t ; & l t ; / a : K e y V a l u e O f D i a g r a m O b j e c t K e y a n y T y p e z b w N T n L X & g t ; & l t ; a : K e y V a l u e O f D i a g r a m O b j e c t K e y a n y T y p e z b w N T n L X & g t ; & l t ; a : K e y & g t ; & l t ; K e y & g t ; R e l a t i o n s h i p s \ & a m p ; l t ; T a b l e s \ T R A M A _ B A S E _ I T S _ V I H _ R P T 0 4 _ E X P O S I C I O N _ V I H _ C O N S O L I D A D O \ C o l u m n s \ E t a p a & a m p ; g t ; - & a m p ; l t ; T a b l e s \ D i m I t s V i h E t a p a \ C o l u m n s \ E t a p a K e y & a m p ; g t ; & l t ; / K e y & g t ; & l t ; / a : K e y & g t ; & l t ; a : V a l u e   i : t y p e = " D i a g r a m D i s p l a y L i n k V i e w S t a t e " & g t ; & l t ; A u t o m a t i o n P r o p e r t y H e l p e r T e x t & g t ; E n d   p o i n t   1 :   ( 1 6 4 2 . 0 3 6 2 5 5 1 9 5 3 1 , 4 1 5 . 6 2 5 ) .   E n d   p o i n t   2 :   ( 1 4 4 8 . 9 0 3 8 1 0 5 6 7 6 7 , 3 4 9 )   & l t ; / A u t o m a t i o n P r o p e r t y H e l p e r T e x t & g t ; & l t ; L a y e d O u t & g t ; t r u e & l t ; / L a y e d O u t & g t ; & l t ; P o i n t s   x m l n s : b = " h t t p : / / s c h e m a s . d a t a c o n t r a c t . o r g / 2 0 0 4 / 0 7 / S y s t e m . W i n d o w s " & g t ; & l t ; b : P o i n t & g t ; & l t ; b : _ x & g t ; 1 6 4 2 . 0 3 6 2 5 5 1 9 5 3 0 7 6 & l t ; / b : _ x & g t ; & l t ; b : _ y & g t ; 4 1 5 . 6 2 5 & l t ; / b : _ y & g t ; & l t ; / b : P o i n t & g t ; & l t ; b : P o i n t & g t ; & l t ; b : _ x & g t ; 1 5 4 7 . 4 7 0 0 3 3 & l t ; / b : _ x & g t ; & l t ; b : _ y & g t ; 4 1 5 . 6 2 5 & l t ; / b : _ y & g t ; & l t ; / b : P o i n t & g t ; & l t ; b : P o i n t & g t ; & l t ; b : _ x & g t ; 1 5 4 5 . 4 7 0 0 3 3 & l t ; / b : _ x & g t ; & l t ; b : _ y & g t ; 4 1 3 . 6 2 5 & l t ; / b : _ y & g t ; & l t ; / b : P o i n t & g t ; & l t ; b : P o i n t & g t ; & l t ; b : _ x & g t ; 1 5 4 5 . 4 7 0 0 3 3 & l t ; / b : _ x & g t ; & l t ; b : _ y & g t ; 3 5 1 & l t ; / b : _ y & g t ; & l t ; / b : P o i n t & g t ; & l t ; b : P o i n t & g t ; & l t ; b : _ x & g t ; 1 5 4 3 . 4 7 0 0 3 3 & l t ; / b : _ x & g t ; & l t ; b : _ y & g t ; 3 4 9 & l t ; / b : _ y & g t ; & l t ; / b : P o i n t & g t ; & l t ; b : P o i n t & g t ; & l t ; b : _ x & g t ; 1 4 4 8 . 9 0 3 8 1 0 5 6 7 6 6 5 9 & l t ; / b : _ x & g t ; & l t ; b : _ y & g t ; 3 4 9 & l t ; / b : _ y & g t ; & l t ; / b : P o i n t & g t ; & l t ; / P o i n t s & g t ; & l t ; / a : V a l u e & g t ; & l t ; / a : K e y V a l u e O f D i a g r a m O b j e c t K e y a n y T y p e z b w N T n L X & g t ; & l t ; a : K e y V a l u e O f D i a g r a m O b j e c t K e y a n y T y p e z b w N T n L X & g t ; & l t ; a : K e y & g t ; & l t ; K e y & g t ; R e l a t i o n s h i p s \ & a m p ; l t ; T a b l e s \ T R A M A _ B A S E _ I T S _ V I H _ R P T 0 4 _ E X P O S I C I O N _ V I H _ C O N S O L I D A D O \ C o l u m n s \ E t a p a & a m p ; g t ; - & a m p ; l t ; T a b l e s \ D i m I t s V i h E t a p a \ C o l u m n s \ E t a p a K e y & a m p ; g t ; \ F K & l t ; / K e y & g t ; & l t ; / a : K e y & g t ; & l t ; a : V a l u e   i : t y p e = " D i a g r a m D i s p l a y L i n k E n d p o i n t V i e w S t a t e " & g t ; & l t ; L o c a t i o n   x m l n s : b = " h t t p : / / s c h e m a s . d a t a c o n t r a c t . o r g / 2 0 0 4 / 0 7 / S y s t e m . W i n d o w s " & g t ; & l t ; b : _ x & g t ; 1 6 5 0 . 0 3 6 2 5 5 1 9 5 3 0 7 6 & l t ; / b : _ x & g t ; & l t ; b : _ y & g t ; 4 1 5 . 6 2 5 & l t ; / b : _ y & g t ; & l t ; / L o c a t i o n & g t ; & l t ; S h a p e R o t a t e A n g l e & g t ; 1 8 0 & l t ; / S h a p e R o t a t e A n g l e & g t ; & l t ; / a : V a l u e & g t ; & l t ; / a : K e y V a l u e O f D i a g r a m O b j e c t K e y a n y T y p e z b w N T n L X & g t ; & l t ; a : K e y V a l u e O f D i a g r a m O b j e c t K e y a n y T y p e z b w N T n L X & g t ; & l t ; a : K e y & g t ; & l t ; K e y & g t ; R e l a t i o n s h i p s \ & a m p ; l t ; T a b l e s \ T R A M A _ B A S E _ I T S _ V I H _ R P T 0 4 _ E X P O S I C I O N _ V I H _ C O N S O L I D A D O \ C o l u m n s \ E t a p a & a m p ; g t ; - & a m p ; l t ; T a b l e s \ D i m I t s V i h E t a p a \ C o l u m n s \ E t a p a K e y & a m p ; g t ; \ P K & l t ; / K e y & g t ; & l t ; / a : K e y & g t ; & l t ; a : V a l u e   i : t y p e = " D i a g r a m D i s p l a y L i n k E n d p o i n t V i e w S t a t e " & g t ; & l t ; L o c a t i o n   x m l n s : b = " h t t p : / / s c h e m a s . d a t a c o n t r a c t . o r g / 2 0 0 4 / 0 7 / S y s t e m . W i n d o w s " & g t ; & l t ; b : _ x & g t ; 1 4 4 0 . 9 0 3 8 1 0 5 6 7 6 6 5 9 & l t ; / b : _ x & g t ; & l t ; b : _ y & g t ; 3 4 9 & l t ; / b : _ y & g t ; & l t ; / L o c a t i o n & g t ; & l t ; S h a p e R o t a t e A n g l e & g t ; 3 6 0 & l t ; / S h a p e R o t a t e A n g l e & g t ; & l t ; / a : V a l u e & g t ; & l t ; / a : K e y V a l u e O f D i a g r a m O b j e c t K e y a n y T y p e z b w N T n L X & g t ; & l t ; a : K e y V a l u e O f D i a g r a m O b j e c t K e y a n y T y p e z b w N T n L X & g t ; & l t ; a : K e y & g t ; & l t ; K e y & g t ; R e l a t i o n s h i p s \ & a m p ; l t ; T a b l e s \ T R A M A _ B A S E _ I T S _ V I H _ R P T 0 4 _ E X P O S I C I O N _ V I H _ C O N S O L I D A D O \ C o l u m n s \ S e x o & a m p ; g t ; - & a m p ; l t ; T a b l e s \ D i m S e x o \ C o l u m n s \ S e x o & a m p ; g t ; & l t ; / K e y & g t ; & l t ; / a : K e y & g t ; & l t ; a : V a l u e   i : t y p e = " D i a g r a m D i s p l a y L i n k V i e w S t a t e " & g t ; & l t ; A u t o m a t i o n P r o p e r t y H e l p e r T e x t & g t ; E n d   p o i n t   1 :   ( 1 6 4 2 . 0 3 6 2 5 5 1 9 5 3 1 , 4 2 7 . 6 2 5 ) .   E n d   p o i n t   2 :   ( 1 1 1 0 . 2 8 8 5 6 8 2 9 7 , 4 3 2 . 7 5 )   & l t ; / A u t o m a t i o n P r o p e r t y H e l p e r T e x t & g t ; & l t ; L a y e d O u t & g t ; t r u e & l t ; / L a y e d O u t & g t ; & l t ; P o i n t s   x m l n s : b = " h t t p : / / s c h e m a s . d a t a c o n t r a c t . o r g / 2 0 0 4 / 0 7 / S y s t e m . W i n d o w s " & g t ; & l t ; b : P o i n t & g t ; & l t ; b : _ x & g t ; 1 6 4 2 . 0 3 6 2 5 5 1 9 5 3 0 7 6 & l t ; / b : _ x & g t ; & l t ; b : _ y & g t ; 4 2 7 . 6 2 5 0 0 0 0 0 0 0 0 0 0 6 & l t ; / b : _ y & g t ; & l t ; / b : P o i n t & g t ; & l t ; b : P o i n t & g t ; & l t ; b : _ x & g t ; 1 4 8 7 . 2 7 1 3 1 9 1 2 5 & l t ; / b : _ x & g t ; & l t ; b : _ y & g t ; 4 2 7 . 6 2 5 & l t ; / b : _ y & g t ; & l t ; / b : P o i n t & g t ; & l t ; b : P o i n t & g t ; & l t ; b : _ x & g t ; 1 4 8 5 . 2 7 1 3 1 9 1 2 5 & l t ; / b : _ x & g t ; & l t ; b : _ y & g t ; 4 2 9 . 6 2 5 & l t ; / b : _ y & g t ; & l t ; / b : P o i n t & g t ; & l t ; b : P o i n t & g t ; & l t ; b : _ x & g t ; 1 4 8 5 . 2 7 1 3 1 9 1 2 5 & l t ; / b : _ x & g t ; & l t ; b : _ y & g t ; 4 3 9 & l t ; / b : _ y & g t ; & l t ; / b : P o i n t & g t ; & l t ; b : P o i n t & g t ; & l t ; b : _ x & g t ; 1 4 8 3 . 2 7 1 3 1 9 1 2 5 & l t ; / b : _ x & g t ; & l t ; b : _ y & g t ; 4 4 1 & l t ; / b : _ y & g t ; & l t ; / b : P o i n t & g t ; & l t ; b : P o i n t & g t ; & l t ; b : _ x & g t ; 1 1 2 8 . 8 8 4 7 5 8 0 9 4 8 4 5 7 & l t ; / b : _ x & g t ; & l t ; b : _ y & g t ; 4 4 1 & l t ; / b : _ y & g t ; & l t ; / b : P o i n t & g t ; & l t ; b : P o i n t & g t ; & l t ; b : _ x & g t ; 1 1 2 6 . 8 8 4 7 5 8 0 9 4 8 4 5 7 & l t ; / b : _ x & g t ; & l t ; b : _ y & g t ; 4 3 9 & l t ; / b : _ y & g t ; & l t ; / b : P o i n t & g t ; & l t ; b : P o i n t & g t ; & l t ; b : _ x & g t ; 1 1 2 6 . 8 8 4 7 5 8 0 9 4 8 4 5 7 & l t ; / b : _ x & g t ; & l t ; b : _ y & g t ; 4 3 4 . 7 5 & l t ; / b : _ y & g t ; & l t ; / b : P o i n t & g t ; & l t ; b : P o i n t & g t ; & l t ; b : _ x & g t ; 1 1 2 4 . 8 8 4 7 5 8 0 9 4 8 4 5 7 & l t ; / b : _ x & g t ; & l t ; b : _ y & g t ; 4 3 2 . 7 5 & l t ; / b : _ y & g t ; & l t ; / b : P o i n t & g t ; & l t ; b : P o i n t & g t ; & l t ; b : _ x & g t ; 1 1 1 0 . 2 8 8 5 6 8 2 9 7 0 0 2 7 & l t ; / b : _ x & g t ; & l t ; b : _ y & g t ; 4 3 2 . 7 5 & l t ; / b : _ y & g t ; & l t ; / b : P o i n t & g t ; & l t ; / P o i n t s & g t ; & l t ; / a : V a l u e & g t ; & l t ; / a : K e y V a l u e O f D i a g r a m O b j e c t K e y a n y T y p e z b w N T n L X & g t ; & l t ; a : K e y V a l u e O f D i a g r a m O b j e c t K e y a n y T y p e z b w N T n L X & g t ; & l t ; a : K e y & g t ; & l t ; K e y & g t ; R e l a t i o n s h i p s \ & a m p ; l t ; T a b l e s \ T R A M A _ B A S E _ I T S _ V I H _ R P T 0 4 _ E X P O S I C I O N _ V I H _ C O N S O L I D A D O \ C o l u m n s \ S e x o & a m p ; g t ; - & a m p ; l t ; T a b l e s \ D i m S e x o \ C o l u m n s \ S e x o & a m p ; g t ; \ F K & l t ; / K e y & g t ; & l t ; / a : K e y & g t ; & l t ; a : V a l u e   i : t y p e = " D i a g r a m D i s p l a y L i n k E n d p o i n t V i e w S t a t e " & g t ; & l t ; L o c a t i o n   x m l n s : b = " h t t p : / / s c h e m a s . d a t a c o n t r a c t . o r g / 2 0 0 4 / 0 7 / S y s t e m . W i n d o w s " & g t ; & l t ; b : _ x & g t ; 1 6 5 0 . 0 3 6 2 5 5 1 9 5 3 0 7 6 & l t ; / b : _ x & g t ; & l t ; b : _ y & g t ; 4 2 7 . 6 2 5 & l t ; / b : _ y & g t ; & l t ; / L o c a t i o n & g t ; & l t ; S h a p e R o t a t e A n g l e & g t ; 1 7 9 . 9 9 9 9 9 9 9 9 9 9 9 9 6 & l t ; / S h a p e R o t a t e A n g l e & g t ; & l t ; / a : V a l u e & g t ; & l t ; / a : K e y V a l u e O f D i a g r a m O b j e c t K e y a n y T y p e z b w N T n L X & g t ; & l t ; a : K e y V a l u e O f D i a g r a m O b j e c t K e y a n y T y p e z b w N T n L X & g t ; & l t ; a : K e y & g t ; & l t ; K e y & g t ; R e l a t i o n s h i p s \ & a m p ; l t ; T a b l e s \ T R A M A _ B A S E _ I T S _ V I H _ R P T 0 4 _ E X P O S I C I O N _ V I H _ C O N S O L I D A D O \ C o l u m n s \ S e x o & a m p ; g t ; - & a m p ; l t ; T a b l e s \ D i m S e x o \ C o l u m n s \ S e x o & a m p ; g t ; \ P K & l t ; / K e y & g t ; & l t ; / a : K e y & g t ; & l t ; a : V a l u e   i : t y p e = " D i a g r a m D i s p l a y L i n k E n d p o i n t V i e w S t a t e " & g t ; & l t ; L o c a t i o n   x m l n s : b = " h t t p : / / s c h e m a s . d a t a c o n t r a c t . o r g / 2 0 0 4 / 0 7 / S y s t e m . W i n d o w s " & g t ; & l t ; b : _ x & g t ; 1 1 0 2 . 2 8 8 5 6 8 2 9 7 0 0 2 7 & l t ; / b : _ x & g t ; & l t ; b : _ y & g t ; 4 3 2 . 7 5 & l t ; / b : _ y & g t ; & l t ; / L o c a t i o n & g t ; & l t ; S h a p e R o t a t e A n g l e & g t ; 3 6 0 & l t ; / S h a p e R o t a t e A n g l e & g t ; & l t ; / a : V a l u e & g t ; & l t ; / a : K e y V a l u e O f D i a g r a m O b j e c t K e y a n y T y p e z b w N T n L X & g t ; & l t ; a : K e y V a l u e O f D i a g r a m O b j e c t K e y a n y T y p e z b w N T n L X & g t ; & l t ; a : K e y & g t ; & l t ; K e y & g t ; R e l a t i o n s h i p s \ & a m p ; l t ; T a b l e s \ T R A M A _ B A S E _ I T S _ V I H _ R P T 0 3 _ P O B L A C I O N _ G E N E R A L _ T A M I Z A J E _ C O N S O L I D A D O \ C o l u m n s \ D i a g n o s t i c o & a m p ; g t ; - & a m p ; l t ; T a b l e s \ D i m I t s V i h D i a g n o s t i c o 0 4 _ 2 0 1 9 \ C o l u m n s \ D i a g n o s t i c o K e y & a m p ; g t ; & l t ; / K e y & g t ; & l t ; / a : K e y & g t ; & l t ; a : V a l u e   i : t y p e = " D i a g r a m D i s p l a y L i n k V i e w S t a t e " & g t ; & l t ; A u t o m a t i o n P r o p e r t y H e l p e r T e x t & g t ; E n d   p o i n t   1 :   ( 1 9 7 7 . 9 4 0 0 6 5 7 6 2 9 7 , 2 5 7 . 6 2 5 ) .   E n d   p o i n t   2 :   ( 2 0 0 4 . 3 2 6 6 7 3 9 7 3 6 6 , 2 5 8 . 6 2 5 )   & l t ; / A u t o m a t i o n P r o p e r t y H e l p e r T e x t & g t ; & l t ; I s F o c u s e d & g t ; t r u e & l t ; / I s F o c u s e d & g t ; & l t ; L a y e d O u t & g t ; t r u e & l t ; / L a y e d O u t & g t ; & l t ; P o i n t s   x m l n s : b = " h t t p : / / s c h e m a s . d a t a c o n t r a c t . o r g / 2 0 0 4 / 0 7 / S y s t e m . W i n d o w s " & g t ; & l t ; b : P o i n t & g t ; & l t ; b : _ x & g t ; 1 9 7 7 . 9 4 0 0 6 5 7 6 2 9 7 4 & l t ; / b : _ x & g t ; & l t ; b : _ y & g t ; 2 5 7 . 6 2 5 & l t ; / b : _ y & g t ; & l t ; / b : P o i n t & g t ; & l t ; b : P o i n t & g t ; & l t ; b : _ x & g t ; 1 9 8 9 . 1 3 3 3 7 & l t ; / b : _ x & g t ; & l t ; b : _ y & g t ; 2 5 7 . 6 2 5 & l t ; / b : _ y & g t ; & l t ; / b : P o i n t & g t ; & l t ; b : P o i n t & g t ; & l t ; b : _ x & g t ; 1 9 9 3 . 1 3 3 3 7 & l t ; / b : _ x & g t ; & l t ; b : _ y & g t ; 2 5 8 . 6 2 5 & l t ; / b : _ y & g t ; & l t ; / b : P o i n t & g t ; & l t ; b : P o i n t & g t ; & l t ; b : _ x & g t ; 2 0 0 4 . 3 2 6 6 7 3 9 7 3 6 6 1 4 & l t ; / b : _ x & g t ; & l t ; b : _ y & g t ; 2 5 8 . 6 2 5 & l t ; / b : _ y & g t ; & l t ; / b : P o i n t & g t ; & l t ; / P o i n t s & g t ; & l t ; / a : V a l u e & g t ; & l t ; / a : K e y V a l u e O f D i a g r a m O b j e c t K e y a n y T y p e z b w N T n L X & g t ; & l t ; a : K e y V a l u e O f D i a g r a m O b j e c t K e y a n y T y p e z b w N T n L X & g t ; & l t ; a : K e y & g t ; & l t ; K e y & g t ; R e l a t i o n s h i p s \ & a m p ; l t ; T a b l e s \ T R A M A _ B A S E _ I T S _ V I H _ R P T 0 3 _ P O B L A C I O N _ G E N E R A L _ T A M I Z A J E _ C O N S O L I D A D O \ C o l u m n s \ D i a g n o s t i c o & a m p ; g t ; - & a m p ; l t ; T a b l e s \ D i m I t s V i h D i a g n o s t i c o 0 4 _ 2 0 1 9 \ C o l u m n s \ D i a g n o s t i c o K e y & a m p ; g t ; \ F K & l t ; / K e y & g t ; & l t ; / a : K e y & g t ; & l t ; a : V a l u e   i : t y p e = " D i a g r a m D i s p l a y L i n k E n d p o i n t V i e w S t a t e " & g t ; & l t ; L o c a t i o n   x m l n s : b = " h t t p : / / s c h e m a s . d a t a c o n t r a c t . o r g / 2 0 0 4 / 0 7 / S y s t e m . W i n d o w s " & g t ; & l t ; b : _ x & g t ; 1 9 6 9 . 9 4 0 0 6 5 7 6 2 9 7 4 & l t ; / b : _ x & g t ; & l t ; b : _ y & g t ; 2 5 7 . 6 2 5 & l t ; / b : _ y & g t ; & l t ; / L o c a t i o n & g t ; & l t ; S h a p e R o t a t e A n g l e & g t ; 3 6 0 & l t ; / S h a p e R o t a t e A n g l e & g t ; & l t ; / a : V a l u e & g t ; & l t ; / a : K e y V a l u e O f D i a g r a m O b j e c t K e y a n y T y p e z b w N T n L X & g t ; & l t ; a : K e y V a l u e O f D i a g r a m O b j e c t K e y a n y T y p e z b w N T n L X & g t ; & l t ; a : K e y & g t ; & l t ; K e y & g t ; R e l a t i o n s h i p s \ & a m p ; l t ; T a b l e s \ T R A M A _ B A S E _ I T S _ V I H _ R P T 0 3 _ P O B L A C I O N _ G E N E R A L _ T A M I Z A J E _ C O N S O L I D A D O \ C o l u m n s \ D i a g n o s t i c o & a m p ; g t ; - & a m p ; l t ; T a b l e s \ D i m I t s V i h D i a g n o s t i c o 0 4 _ 2 0 1 9 \ C o l u m n s \ D i a g n o s t i c o K e y & a m p ; g t ; \ P K & l t ; / K e y & g t ; & l t ; / a : K e y & g t ; & l t ; a : V a l u e   i : t y p e = " D i a g r a m D i s p l a y L i n k E n d p o i n t V i e w S t a t e " & g t ; & l t ; L o c a t i o n   x m l n s : b = " h t t p : / / s c h e m a s . d a t a c o n t r a c t . o r g / 2 0 0 4 / 0 7 / S y s t e m . W i n d o w s " & g t ; & l t ; b : _ x & g t ; 2 0 1 2 . 3 2 6 6 7 3 9 7 3 6 6 1 4 & l t ; / b : _ x & g t ; & l t ; b : _ y & g t ; 2 5 8 . 6 2 5 & l t ; / b : _ y & g t ; & l t ; / L o c a t i o n & g t ; & l t ; S h a p e R o t a t e A n g l e & g t ; 1 8 0 & l t ; / S h a p e R o t a t e A n g l e & g t ; & l t ; / a : V a l u e & g t ; & l t ; / a : K e y V a l u e O f D i a g r a m O b j e c t K e y a n y T y p e z b w N T n L X & g t ; & l t ; a : K e y V a l u e O f D i a g r a m O b j e c t K e y a n y T y p e z b w N T n L X & g t ; & l t ; a : K e y & g t ; & l t ; K e y & g t ; R e l a t i o n s h i p s \ & a m p ; l t ; T a b l e s \ T R A M A _ B A S E _ I T S _ V I H _ R P T 0 3 _ P O B L A C I O N _ G E N E R A L _ T A M I Z A J E _ C O N S O L I D A D O \ C o l u m n s \ r e n a e s & a m p ; g t ; - & a m p ; l t ; T a b l e s \ M A E S T R O _ H I S _ E S T A B L E C I M I E N T O \ C o l u m n s \ C o d i g o _ U n i c o & a m p ; g t ; & l t ; / K e y & g t ; & l t ; / a : K e y & g t ; & l t ; a : V a l u e   i : t y p e = " D i a g r a m D i s p l a y L i n k V i e w S t a t e " & g t ; & l t ; A u t o m a t i o n P r o p e r t y H e l p e r T e x t & g t ; E n d   p o i n t   1 :   ( 1 6 3 8 . 9 4 0 0 6 5 7 6 2 9 7 , 2 5 7 . 6 2 5 ) .   E n d   p o i n t   2 :   ( 1 2 5 3 . 8 8 4 7 5 8 , 5 0 3 )   & l t ; / A u t o m a t i o n P r o p e r t y H e l p e r T e x t & g t ; & l t ; L a y e d O u t & g t ; t r u e & l t ; / L a y e d O u t & g t ; & l t ; P o i n t s   x m l n s : b = " h t t p : / / s c h e m a s . d a t a c o n t r a c t . o r g / 2 0 0 4 / 0 7 / S y s t e m . W i n d o w s " & g t ; & l t ; b : P o i n t & g t ; & l t ; b : _ x & g t ; 1 6 3 8 . 9 4 0 0 6 5 7 6 2 9 7 4 & l t ; / b : _ x & g t ; & l t ; b : _ y & g t ; 2 5 7 . 6 2 5 & l t ; / b : _ y & g t ; & l t ; / b : P o i n t & g t ; & l t ; b : P o i n t & g t ; & l t ; b : _ x & g t ; 1 4 8 2 . 2 7 1 3 1 9 1 2 5 & l t ; / b : _ x & g t ; & l t ; b : _ y & g t ; 2 5 7 . 6 2 5 & l t ; / b : _ y & g t ; & l t ; / b : P o i n t & g t ; & l t ; b : P o i n t & g t ; & l t ; b : _ x & g t ; 1 4 8 0 . 2 7 1 3 1 9 1 2 5 & l t ; / b : _ x & g t ; & l t ; b : _ y & g t ; 2 5 9 . 6 2 5 & l t ; / b : _ y & g t ; & l t ; / b : P o i n t & g t ; & l t ; b : P o i n t & g t ; & l t ; b : _ x & g t ; 1 4 8 0 . 2 7 1 3 1 9 1 2 5 & l t ; / b : _ x & g t ; & l t ; b : _ y & g t ; 4 4 9 & l t ; / b : _ y & g t ; & l t ; / b : P o i n t & g t ; & l t ; b : P o i n t & g t ; & l t ; b : _ x & g t ; 1 4 7 8 . 2 7 1 3 1 9 1 2 5 & l t ; / b : _ x & g t ; & l t ; b : _ y & g t ; 4 5 1 & l t ; / b : _ y & g t ; & l t ; / b : P o i n t & g t ; & l t ; b : P o i n t & g t ; & l t ; b : _ x & g t ; 1 2 5 5 . 8 8 4 7 5 8 & l t ; / b : _ x & g t ; & l t ; b : _ y & g t ; 4 5 1 & l t ; / b : _ y & g t ; & l t ; / b : P o i n t & g t ; & l t ; b : P o i n t & g t ; & l t ; b : _ x & g t ; 1 2 5 3 . 8 8 4 7 5 8 & l t ; / b : _ x & g t ; & l t ; b : _ y & g t ; 4 5 3 & l t ; / b : _ y & g t ; & l t ; / b : P o i n t & g t ; & l t ; b : P o i n t & g t ; & l t ; b : _ x & g t ; 1 2 5 3 . 8 8 4 7 5 7 9 9 9 9 9 9 7 & l t ; / b : _ x & g t ; & l t ; b : _ y & g t ; 5 0 3 & l t ; / b : _ y & g t ; & l t ; / b : P o i n t & g t ; & l t ; / P o i n t s & g t ; & l t ; / a : V a l u e & g t ; & l t ; / a : K e y V a l u e O f D i a g r a m O b j e c t K e y a n y T y p e z b w N T n L X & g t ; & l t ; a : K e y V a l u e O f D i a g r a m O b j e c t K e y a n y T y p e z b w N T n L X & g t ; & l t ; a : K e y & g t ; & l t ; K e y & g t ; R e l a t i o n s h i p s \ & a m p ; l t ; T a b l e s \ T R A M A _ B A S E _ I T S _ V I H _ R P T 0 3 _ P O B L A C I O N _ G E N E R A L _ T A M I Z A J E _ C O N S O L I D A D O \ C o l u m n s \ r e n a e s & a m p ; g t ; - & a m p ; l t ; T a b l e s \ M A E S T R O _ H I S _ E S T A B L E C I M I E N T O \ C o l u m n s \ C o d i g o _ U n i c o & a m p ; g t ; \ F K & l t ; / K e y & g t ; & l t ; / a : K e y & g t ; & l t ; a : V a l u e   i : t y p e = " D i a g r a m D i s p l a y L i n k E n d p o i n t V i e w S t a t e " & g t ; & l t ; L o c a t i o n   x m l n s : b = " h t t p : / / s c h e m a s . d a t a c o n t r a c t . o r g / 2 0 0 4 / 0 7 / S y s t e m . W i n d o w s " & g t ; & l t ; b : _ x & g t ; 1 6 4 6 . 9 4 0 0 6 5 7 6 2 9 7 4 & l t ; / b : _ x & g t ; & l t ; b : _ y & g t ; 2 5 7 . 6 2 5 & l t ; / b : _ y & g t ; & l t ; / L o c a t i o n & g t ; & l t ; S h a p e R o t a t e A n g l e & g t ; 1 8 0 & l t ; / S h a p e R o t a t e A n g l e & g t ; & l t ; / a : V a l u e & g t ; & l t ; / a : K e y V a l u e O f D i a g r a m O b j e c t K e y a n y T y p e z b w N T n L X & g t ; & l t ; a : K e y V a l u e O f D i a g r a m O b j e c t K e y a n y T y p e z b w N T n L X & g t ; & l t ; a : K e y & g t ; & l t ; K e y & g t ; R e l a t i o n s h i p s \ & a m p ; l t ; T a b l e s \ T R A M A _ B A S E _ I T S _ V I H _ R P T 0 3 _ P O B L A C I O N _ G E N E R A L _ T A M I Z A J E _ C O N S O L I D A D O \ C o l u m n s \ r e n a e s & a m p ; g t ; - & a m p ; l t ; T a b l e s \ M A E S T R O _ H I S _ E S T A B L E C I M I E N T O \ C o l u m n s \ C o d i g o _ U n i c o & a m p ; g t ; \ P K & l t ; / K e y & g t ; & l t ; / a : K e y & g t ; & l t ; a : V a l u e   i : t y p e = " D i a g r a m D i s p l a y L i n k E n d p o i n t V i e w S t a t e " & g t ; & l t ; L o c a t i o n   x m l n s : b = " h t t p : / / s c h e m a s . d a t a c o n t r a c t . o r g / 2 0 0 4 / 0 7 / S y s t e m . W i n d o w s " & g t ; & l t ; b : _ x & g t ; 1 2 5 3 . 8 8 4 7 5 8 & l t ; / b : _ x & g t ; & l t ; b : _ y & g t ; 5 1 1 & l t ; / b : _ y & g t ; & l t ; / L o c a t i o n & g t ; & l t ; S h a p e R o t a t e A n g l e & g t ; 2 6 9 . 9 9 9 9 9 9 9 9 9 9 9 8 4 1 & l t ; / S h a p e R o t a t e A n g l e & g t ; & l t ; / a : V a l u e & g t ; & l t ; / a : K e y V a l u e O f D i a g r a m O b j e c t K e y a n y T y p e z b w N T n L X & g t ; & l t ; a : K e y V a l u e O f D i a g r a m O b j e c t K e y a n y T y p e z b w N T n L X & g t ; & l t ; a : K e y & g t ; & l t ; K e y & g t ; R e l a t i o n s h i p s \ & a m p ; l t ; T a b l e s \ T R A M A _ B A S E _ I T S _ V I H _ R P T 0 2 _ H E P A T I T I S _ B _ C O N S O L I D A D O \ C o l u m n s \ D i a g n o s t i c o & a m p ; g t ; - & a m p ; l t ; T a b l e s \ D i m I t s V i h D i a g n o s t i c o 0 3 _ 2 0 1 9 \ C o l u m n s \ D i a g n o s t i c o K e y & a m p ; g t ; & l t ; / K e y & g t ; & l t ; / a : K e y & g t ; & l t ; a : V a l u e   i : t y p e = " D i a g r a m D i s p l a y L i n k V i e w S t a t e " & g t ; & l t ; A u t o m a t i o n P r o p e r t y H e l p e r T e x t & g t ; E n d   p o i n t   1 :   ( 1 9 7 6 . 8 4 3 8 7 6 3 3 0 6 4 , 9 4 . 6 2 5 ) .   E n d   p o i n t   2 :   ( 2 0 0 3 . 4 2 2 8 6 3 4 0 6 , 9 5 . 6 2 5 )   & l t ; / A u t o m a t i o n P r o p e r t y H e l p e r T e x t & g t ; & l t ; L a y e d O u t & g t ; t r u e & l t ; / L a y e d O u t & g t ; & l t ; P o i n t s   x m l n s : b = " h t t p : / / s c h e m a s . d a t a c o n t r a c t . o r g / 2 0 0 4 / 0 7 / S y s t e m . W i n d o w s " & g t ; & l t ; b : P o i n t & g t ; & l t ; b : _ x & g t ; 1 9 7 6 . 8 4 3 8 7 6 3 3 0 6 4 0 3 & l t ; / b : _ x & g t ; & l t ; b : _ y & g t ; 9 4 . 6 2 5 & l t ; / b : _ y & g t ; & l t ; / b : P o i n t & g t ; & l t ; b : P o i n t & g t ; & l t ; b : _ x & g t ; 1 9 8 8 . 1 3 3 3 6 9 4 9 9 9 9 9 8 & l t ; / b : _ x & g t ; & l t ; b : _ y & g t ; 9 4 . 6 2 5 & l t ; / b : _ y & g t ; & l t ; / b : P o i n t & g t ; & l t ; b : P o i n t & g t ; & l t ; b : _ x & g t ; 1 9 9 2 . 1 3 3 3 6 9 4 9 9 9 9 9 8 & l t ; / b : _ x & g t ; & l t ; b : _ y & g t ; 9 5 . 6 2 5 & l t ; / b : _ y & g t ; & l t ; / b : P o i n t & g t ; & l t ; b : P o i n t & g t ; & l t ; b : _ x & g t ; 2 0 0 3 . 4 2 2 8 6 3 4 0 5 9 9 5 5 & l t ; / b : _ x & g t ; & l t ; b : _ y & g t ; 9 5 . 6 2 5 & l t ; / b : _ y & g t ; & l t ; / b : P o i n t & g t ; & l t ; / P o i n t s & g t ; & l t ; / a : V a l u e & g t ; & l t ; / a : K e y V a l u e O f D i a g r a m O b j e c t K e y a n y T y p e z b w N T n L X & g t ; & l t ; a : K e y V a l u e O f D i a g r a m O b j e c t K e y a n y T y p e z b w N T n L X & g t ; & l t ; a : K e y & g t ; & l t ; K e y & g t ; R e l a t i o n s h i p s \ & a m p ; l t ; T a b l e s \ T R A M A _ B A S E _ I T S _ V I H _ R P T 0 2 _ H E P A T I T I S _ B _ C O N S O L I D A D O \ C o l u m n s \ D i a g n o s t i c o & a m p ; g t ; - & a m p ; l t ; T a b l e s \ D i m I t s V i h D i a g n o s t i c o 0 3 _ 2 0 1 9 \ C o l u m n s \ D i a g n o s t i c o K e y & a m p ; g t ; \ F K & l t ; / K e y & g t ; & l t ; / a : K e y & g t ; & l t ; a : V a l u e   i : t y p e = " D i a g r a m D i s p l a y L i n k E n d p o i n t V i e w S t a t e " & g t ; & l t ; L o c a t i o n   x m l n s : b = " h t t p : / / s c h e m a s . d a t a c o n t r a c t . o r g / 2 0 0 4 / 0 7 / S y s t e m . W i n d o w s " & g t ; & l t ; b : _ x & g t ; 1 9 6 8 . 8 4 3 8 7 6 3 3 0 6 4 0 3 & l t ; / b : _ x & g t ; & l t ; b : _ y & g t ; 9 4 . 6 2 5 & l t ; / b : _ y & g t ; & l t ; / L o c a t i o n & g t ; & l t ; S h a p e R o t a t e A n g l e & g t ; 3 6 0 & l t ; / S h a p e R o t a t e A n g l e & g t ; & l t ; / a : V a l u e & g t ; & l t ; / a : K e y V a l u e O f D i a g r a m O b j e c t K e y a n y T y p e z b w N T n L X & g t ; & l t ; a : K e y V a l u e O f D i a g r a m O b j e c t K e y a n y T y p e z b w N T n L X & g t ; & l t ; a : K e y & g t ; & l t ; K e y & g t ; R e l a t i o n s h i p s \ & a m p ; l t ; T a b l e s \ T R A M A _ B A S E _ I T S _ V I H _ R P T 0 2 _ H E P A T I T I S _ B _ C O N S O L I D A D O \ C o l u m n s \ D i a g n o s t i c o & a m p ; g t ; - & a m p ; l t ; T a b l e s \ D i m I t s V i h D i a g n o s t i c o 0 3 _ 2 0 1 9 \ C o l u m n s \ D i a g n o s t i c o K e y & a m p ; g t ; \ P K & l t ; / K e y & g t ; & l t ; / a : K e y & g t ; & l t ; a : V a l u e   i : t y p e = " D i a g r a m D i s p l a y L i n k E n d p o i n t V i e w S t a t e " & g t ; & l t ; L o c a t i o n   x m l n s : b = " h t t p : / / s c h e m a s . d a t a c o n t r a c t . o r g / 2 0 0 4 / 0 7 / S y s t e m . W i n d o w s " & g t ; & l t ; b : _ x & g t ; 2 0 1 1 . 4 2 2 8 6 3 4 0 5 9 9 5 5 & l t ; / b : _ x & g t ; & l t ; b : _ y & g t ; 9 5 . 6 2 5 & l t ; / b : _ y & g t ; & l t ; / L o c a t i o n & g t ; & l t ; S h a p e R o t a t e A n g l e & g t ; 1 8 0 & l t ; / S h a p e R o t a t e A n g l e & g t ; & l t ; / a : V a l u e & g t ; & l t ; / a : K e y V a l u e O f D i a g r a m O b j e c t K e y a n y T y p e z b w N T n L X & g t ; & l t ; a : K e y V a l u e O f D i a g r a m O b j e c t K e y a n y T y p e z b w N T n L X & g t ; & l t ; a : K e y & g t ; & l t ; K e y & g t ; R e l a t i o n s h i p s \ & a m p ; l t ; T a b l e s \ T R A M A _ B A S E _ I T S _ V I H _ R P T 0 2 _ H E P A T I T I S _ B _ C O N S O L I D A D O \ C o l u m n s \ E t a p a & a m p ; g t ; - & a m p ; l t ; T a b l e s \ D i m I t s V i h E t a p a \ C o l u m n s \ E t a p a K e y & a m p ; g t ; & l t ; / K e y & g t ; & l t ; / a : K e y & g t ; & l t ; a : V a l u e   i : t y p e = " D i a g r a m D i s p l a y L i n k V i e w S t a t e " & g t ; & l t ; A u t o m a t i o n P r o p e r t y H e l p e r T e x t & g t ; E n d   p o i n t   1 :   ( 1 6 3 7 . 8 4 3 8 7 6 3 3 0 6 4 , 9 4 . 6 2 5 ) .   E n d   p o i n t   2 :   ( 1 4 4 8 . 9 0 3 8 1 0 5 6 7 6 7 , 3 4 4 )   & l t ; / A u t o m a t i o n P r o p e r t y H e l p e r T e x t & g t ; & l t ; L a y e d O u t & g t ; t r u e & l t ; / L a y e d O u t & g t ; & l t ; P o i n t s   x m l n s : b = " h t t p : / / s c h e m a s . d a t a c o n t r a c t . o r g / 2 0 0 4 / 0 7 / S y s t e m . W i n d o w s " & g t ; & l t ; b : P o i n t & g t ; & l t ; b : _ x & g t ; 1 6 3 7 . 8 4 3 8 7 6 3 3 0 6 4 0 1 & l t ; / b : _ x & g t ; & l t ; b : _ y & g t ; 9 4 . 6 2 4 9 9 9 9 9 9 9 9 9 9 8 6 & l t ; / b : _ y & g t ; & l t ; / b : P o i n t & g t ; & l t ; b : P o i n t & g t ; & l t ; b : _ x & g t ; 1 4 7 2 . 2 7 1 3 1 9 1 2 5 & l t ; / b : _ x & g t ; & l t ; b : _ y & g t ; 9 4 . 6 2 5 & l t ; / b : _ y & g t ; & l t ; / b : P o i n t & g t ; & l t ; b : P o i n t & g t ; & l t ; b : _ x & g t ; 1 4 7 0 . 2 7 1 3 1 9 1 2 5 & l t ; / b : _ x & g t ; & l t ; b : _ y & g t ; 9 6 . 6 2 5 & l t ; / b : _ y & g t ; & l t ; / b : P o i n t & g t ; & l t ; b : P o i n t & g t ; & l t ; b : _ x & g t ; 1 4 7 0 . 2 7 1 3 1 9 1 2 5 & l t ; / b : _ x & g t ; & l t ; b : _ y & g t ; 3 4 2 & l t ; / b : _ y & g t ; & l t ; / b : P o i n t & g t ; & l t ; b : P o i n t & g t ; & l t ; b : _ x & g t ; 1 4 6 8 . 2 7 1 3 1 9 1 2 5 & l t ; / b : _ x & g t ; & l t ; b : _ y & g t ; 3 4 4 & l t ; / b : _ y & g t ; & l t ; / b : P o i n t & g t ; & l t ; b : P o i n t & g t ; & l t ; b : _ x & g t ; 1 4 4 8 . 9 0 3 8 1 0 5 6 7 6 6 5 9 & l t ; / b : _ x & g t ; & l t ; b : _ y & g t ; 3 4 4 & l t ; / b : _ y & g t ; & l t ; / b : P o i n t & g t ; & l t ; / P o i n t s & g t ; & l t ; / a : V a l u e & g t ; & l t ; / a : K e y V a l u e O f D i a g r a m O b j e c t K e y a n y T y p e z b w N T n L X & g t ; & l t ; a : K e y V a l u e O f D i a g r a m O b j e c t K e y a n y T y p e z b w N T n L X & g t ; & l t ; a : K e y & g t ; & l t ; K e y & g t ; R e l a t i o n s h i p s \ & a m p ; l t ; T a b l e s \ T R A M A _ B A S E _ I T S _ V I H _ R P T 0 2 _ H E P A T I T I S _ B _ C O N S O L I D A D O \ C o l u m n s \ E t a p a & a m p ; g t ; - & a m p ; l t ; T a b l e s \ D i m I t s V i h E t a p a \ C o l u m n s \ E t a p a K e y & a m p ; g t ; \ F K & l t ; / K e y & g t ; & l t ; / a : K e y & g t ; & l t ; a : V a l u e   i : t y p e = " D i a g r a m D i s p l a y L i n k E n d p o i n t V i e w S t a t e " & g t ; & l t ; L o c a t i o n   x m l n s : b = " h t t p : / / s c h e m a s . d a t a c o n t r a c t . o r g / 2 0 0 4 / 0 7 / S y s t e m . W i n d o w s " & g t ; & l t ; b : _ x & g t ; 1 6 4 5 . 8 4 3 8 7 6 3 3 0 6 4 0 3 & l t ; / b : _ x & g t ; & l t ; b : _ y & g t ; 9 4 . 6 2 5 & l t ; / b : _ y & g t ; & l t ; / L o c a t i o n & g t ; & l t ; S h a p e R o t a t e A n g l e & g t ; 1 8 0 . 0 0 0 0 0 0 0 0 0 0 0 0 1 1 & l t ; / S h a p e R o t a t e A n g l e & g t ; & l t ; / a : V a l u e & g t ; & l t ; / a : K e y V a l u e O f D i a g r a m O b j e c t K e y a n y T y p e z b w N T n L X & g t ; & l t ; a : K e y V a l u e O f D i a g r a m O b j e c t K e y a n y T y p e z b w N T n L X & g t ; & l t ; a : K e y & g t ; & l t ; K e y & g t ; R e l a t i o n s h i p s \ & a m p ; l t ; T a b l e s \ T R A M A _ B A S E _ I T S _ V I H _ R P T 0 2 _ H E P A T I T I S _ B _ C O N S O L I D A D O \ C o l u m n s \ E t a p a & a m p ; g t ; - & a m p ; l t ; T a b l e s \ D i m I t s V i h E t a p a \ C o l u m n s \ E t a p a K e y & a m p ; g t ; \ P K & l t ; / K e y & g t ; & l t ; / a : K e y & g t ; & l t ; a : V a l u e   i : t y p e = " D i a g r a m D i s p l a y L i n k E n d p o i n t V i e w S t a t e " & g t ; & l t ; L o c a t i o n   x m l n s : b = " h t t p : / / s c h e m a s . d a t a c o n t r a c t . o r g / 2 0 0 4 / 0 7 / S y s t e m . W i n d o w s " & g t ; & l t ; b : _ x & g t ; 1 4 4 0 . 9 0 3 8 1 0 5 6 7 6 6 5 9 & l t ; / b : _ x & g t ; & l t ; b : _ y & g t ; 3 4 4 & l t ; / b : _ y & g t ; & l t ; / L o c a t i o n & g t ; & l t ; S h a p e R o t a t e A n g l e & g t ; 3 6 0 & l t ; / S h a p e R o t a t e A n g l e & g t ; & l t ; / a : V a l u e & g t ; & l t ; / a : K e y V a l u e O f D i a g r a m O b j e c t K e y a n y T y p e z b w N T n L X & g t ; & l t ; a : K e y V a l u e O f D i a g r a m O b j e c t K e y a n y T y p e z b w N T n L X & g t ; & l t ; a : K e y & g t ; & l t ; K e y & g t ; R e l a t i o n s h i p s \ & a m p ; l t ; T a b l e s \ T R A M A _ B A S E _ I T S _ V I H _ R P T 0 2 _ H E P A T I T I S _ B _ C O N S O L I D A D O \ C o l u m n s \ S E X O & a m p ; g t ; - & a m p ; l t ; T a b l e s \ D i m S e x o \ C o l u m n s \ S e x o & a m p ; g t ; & l t ; / K e y & g t ; & l t ; / a : K e y & g t ; & l t ; a : V a l u e   i : t y p e = " D i a g r a m D i s p l a y L i n k V i e w S t a t e " & g t ; & l t ; A u t o m a t i o n P r o p e r t y H e l p e r T e x t & g t ; E n d   p o i n t   1 :   ( 1 6 3 7 . 8 4 3 8 7 6 3 3 0 6 4 , 8 2 . 6 2 5 ) .   E n d   p o i n t   2 :   ( 1 1 1 0 . 2 8 8 5 6 8 2 9 7 , 4 2 7 . 7 5 )   & l t ; / A u t o m a t i o n P r o p e r t y H e l p e r T e x t & g t ; & l t ; L a y e d O u t & g t ; t r u e & l t ; / L a y e d O u t & g t ; & l t ; P o i n t s   x m l n s : b = " h t t p : / / s c h e m a s . d a t a c o n t r a c t . o r g / 2 0 0 4 / 0 7 / S y s t e m . W i n d o w s " & g t ; & l t ; b : P o i n t & g t ; & l t ; b : _ x & g t ; 1 6 3 7 . 8 4 3 8 7 6 3 3 0 6 4 0 3 & l t ; / b : _ x & g t ; & l t ; b : _ y & g t ; 8 2 . 6 2 5 & l t ; / b : _ y & g t ; & l t ; / b : P o i n t & g t ; & l t ; b : P o i n t & g t ; & l t ; b : _ x & g t ; 1 1 2 8 . 8 8 4 7 5 8 0 9 4 8 4 5 7 & l t ; / b : _ x & g t ; & l t ; b : _ y & g t ; 8 2 . 6 2 5 & l t ; / b : _ y & g t ; & l t ; / b : P o i n t & g t ; & l t ; b : P o i n t & g t ; & l t ; b : _ x & g t ; 1 1 2 6 . 8 8 4 7 5 8 0 9 4 8 4 5 7 & l t ; / b : _ x & g t ; & l t ; b : _ y & g t ; 8 4 . 6 2 5 & l t ; / b : _ y & g t ; & l t ; / b : P o i n t & g t ; & l t ; b : P o i n t & g t ; & l t ; b : _ x & g t ; 1 1 2 6 . 8 8 4 7 5 8 0 9 4 8 4 5 7 & l t ; / b : _ x & g t ; & l t ; b : _ y & g t ; 4 2 5 . 7 5 & l t ; / b : _ y & g t ; & l t ; / b : P o i n t & g t ; & l t ; b : P o i n t & g t ; & l t ; b : _ x & g t ; 1 1 2 4 . 8 8 4 7 5 8 0 9 4 8 4 5 7 & l t ; / b : _ x & g t ; & l t ; b : _ y & g t ; 4 2 7 . 7 5 & l t ; / b : _ y & g t ; & l t ; / b : P o i n t & g t ; & l t ; b : P o i n t & g t ; & l t ; b : _ x & g t ; 1 1 1 0 . 2 8 8 5 6 8 2 9 7 0 0 2 7 & l t ; / b : _ x & g t ; & l t ; b : _ y & g t ; 4 2 7 . 7 5 & l t ; / b : _ y & g t ; & l t ; / b : P o i n t & g t ; & l t ; / P o i n t s & g t ; & l t ; / a : V a l u e & g t ; & l t ; / a : K e y V a l u e O f D i a g r a m O b j e c t K e y a n y T y p e z b w N T n L X & g t ; & l t ; a : K e y V a l u e O f D i a g r a m O b j e c t K e y a n y T y p e z b w N T n L X & g t ; & l t ; a : K e y & g t ; & l t ; K e y & g t ; R e l a t i o n s h i p s \ & a m p ; l t ; T a b l e s \ T R A M A _ B A S E _ I T S _ V I H _ R P T 0 2 _ H E P A T I T I S _ B _ C O N S O L I D A D O \ C o l u m n s \ S E X O & a m p ; g t ; - & a m p ; l t ; T a b l e s \ D i m S e x o \ C o l u m n s \ S e x o & a m p ; g t ; \ F K & l t ; / K e y & g t ; & l t ; / a : K e y & g t ; & l t ; a : V a l u e   i : t y p e = " D i a g r a m D i s p l a y L i n k E n d p o i n t V i e w S t a t e " & g t ; & l t ; L o c a t i o n   x m l n s : b = " h t t p : / / s c h e m a s . d a t a c o n t r a c t . o r g / 2 0 0 4 / 0 7 / S y s t e m . W i n d o w s " & g t ; & l t ; b : _ x & g t ; 1 6 4 5 . 8 4 3 8 7 6 3 3 0 6 4 0 3 & l t ; / b : _ x & g t ; & l t ; b : _ y & g t ; 8 2 . 6 2 5 & l t ; / b : _ y & g t ; & l t ; / L o c a t i o n & g t ; & l t ; S h a p e R o t a t e A n g l e & g t ; 1 8 0 & l t ; / S h a p e R o t a t e A n g l e & g t ; & l t ; / a : V a l u e & g t ; & l t ; / a : K e y V a l u e O f D i a g r a m O b j e c t K e y a n y T y p e z b w N T n L X & g t ; & l t ; a : K e y V a l u e O f D i a g r a m O b j e c t K e y a n y T y p e z b w N T n L X & g t ; & l t ; a : K e y & g t ; & l t ; K e y & g t ; R e l a t i o n s h i p s \ & a m p ; l t ; T a b l e s \ T R A M A _ B A S E _ I T S _ V I H _ R P T 0 2 _ H E P A T I T I S _ B _ C O N S O L I D A D O \ C o l u m n s \ S E X O & a m p ; g t ; - & a m p ; l t ; T a b l e s \ D i m S e x o \ C o l u m n s \ S e x o & a m p ; g t ; \ P K & l t ; / K e y & g t ; & l t ; / a : K e y & g t ; & l t ; a : V a l u e   i : t y p e = " D i a g r a m D i s p l a y L i n k E n d p o i n t V i e w S t a t e " & g t ; & l t ; L o c a t i o n   x m l n s : b = " h t t p : / / s c h e m a s . d a t a c o n t r a c t . o r g / 2 0 0 4 / 0 7 / S y s t e m . W i n d o w s " & g t ; & l t ; b : _ x & g t ; 1 1 0 2 . 2 8 8 5 6 8 2 9 7 0 0 2 7 & l t ; / b : _ x & g t ; & l t ; b : _ y & g t ; 4 2 7 . 7 5 & l t ; / b : _ y & g t ; & l t ; / L o c a t i o n & g t ; & l t ; S h a p e R o t a t e A n g l e & g t ; 3 6 0 & l t ; / S h a p e R o t a t e A n g l e & g t ; & l t ; / a : V a l u e & g t ; & l t ; / a : K e y V a l u e O f D i a g r a m O b j e c t K e y a n y T y p e z b w N T n L X & g t ; & l t ; a : K e y V a l u e O f D i a g r a m O b j e c t K e y a n y T y p e z b w N T n L X & g t ; & l t ; a : K e y & g t ; & l t ; K e y & g t ; R e l a t i o n s h i p s \ & a m p ; l t ; T a b l e s \ T R A M A _ B A S E _ I T S _ V I H _ R P T 0 2 _ H E P A T I T I S _ B _ C O N S O L I D A D O \ C o l u m n s \ r e n a e s & a m p ; g t ; - & a m p ; l t ; T a b l e s \ M A E S T R O _ H I S _ E S T A B L E C I M I E N T O \ C o l u m n s \ C o d i g o _ U n i c o & a m p ; g t ; & l t ; / K e y & g t ; & l t ; / a : K e y & g t ; & l t ; a : V a l u e   i : t y p e = " D i a g r a m D i s p l a y L i n k V i e w S t a t e " & g t ; & l t ; A u t o m a t i o n P r o p e r t y H e l p e r T e x t & g t ; E n d   p o i n t   1 :   ( 1 6 3 7 . 8 4 3 8 7 6 3 3 0 6 4 , 1 0 6 . 6 2 5 ) .   E n d   p o i n t   2 :   ( 1 2 4 8 . 8 8 4 7 5 8 , 5 0 3 )   & l t ; / A u t o m a t i o n P r o p e r t y H e l p e r T e x t & g t ; & l t ; L a y e d O u t & g t ; t r u e & l t ; / L a y e d O u t & g t ; & l t ; P o i n t s   x m l n s : b = " h t t p : / / s c h e m a s . d a t a c o n t r a c t . o r g / 2 0 0 4 / 0 7 / S y s t e m . W i n d o w s " & g t ; & l t ; b : P o i n t & g t ; & l t ; b : _ x & g t ; 1 6 3 7 . 8 4 3 8 7 6 3 3 0 6 4 0 3 & l t ; / b : _ x & g t ; & l t ; b : _ y & g t ; 1 0 6 . 6 2 4 9 9 9 9 9 9 9 9 9 9 9 & l t ; / b : _ y & g t ; & l t ; / b : P o i n t & g t ; & l t ; b : P o i n t & g t ; & l t ; b : _ x & g t ; 1 4 7 7 . 2 7 1 3 1 9 1 2 5 & l t ; / b : _ x & g t ; & l t ; b : _ y & g t ; 1 0 6 . 6 2 5 & l t ; / b : _ y & g t ; & l t ; / b : P o i n t & g t ; & l t ; b : P o i n t & g t ; & l t ; b : _ x & g t ; 1 4 7 5 . 2 7 1 3 1 9 1 2 5 & l t ; / b : _ x & g t ; & l t ; b : _ y & g t ; 1 0 8 . 6 2 5 & l t ; / b : _ y & g t ; & l t ; / b : P o i n t & g t ; & l t ; b : P o i n t & g t ; & l t ; b : _ x & g t ; 1 4 7 5 . 2 7 1 3 1 9 1 2 5 & l t ; / b : _ x & g t ; & l t ; b : _ y & g t ; 4 4 4 & l t ; / b : _ y & g t ; & l t ; / b : P o i n t & g t ; & l t ; b : P o i n t & g t ; & l t ; b : _ x & g t ; 1 4 7 3 . 2 7 1 3 1 9 1 2 5 & l t ; / b : _ x & g t ; & l t ; b : _ y & g t ; 4 4 6 & l t ; / b : _ y & g t ; & l t ; / b : P o i n t & g t ; & l t ; b : P o i n t & g t ; & l t ; b : _ x & g t ; 1 2 5 0 . 8 8 4 7 5 8 & l t ; / b : _ x & g t ; & l t ; b : _ y & g t ; 4 4 6 & l t ; / b : _ y & g t ; & l t ; / b : P o i n t & g t ; & l t ; b : P o i n t & g t ; & l t ; b : _ x & g t ; 1 2 4 8 . 8 8 4 7 5 8 & l t ; / b : _ x & g t ; & l t ; b : _ y & g t ; 4 4 8 & l t ; / b : _ y & g t ; & l t ; / b : P o i n t & g t ; & l t ; b : P o i n t & g t ; & l t ; b : _ x & g t ; 1 2 4 8 . 8 8 4 7 5 8 & l t ; / b : _ x & g t ; & l t ; b : _ y & g t ; 5 0 3 & l t ; / b : _ y & g t ; & l t ; / b : P o i n t & g t ; & l t ; / P o i n t s & g t ; & l t ; / a : V a l u e & g t ; & l t ; / a : K e y V a l u e O f D i a g r a m O b j e c t K e y a n y T y p e z b w N T n L X & g t ; & l t ; a : K e y V a l u e O f D i a g r a m O b j e c t K e y a n y T y p e z b w N T n L X & g t ; & l t ; a : K e y & g t ; & l t ; K e y & g t ; R e l a t i o n s h i p s \ & a m p ; l t ; T a b l e s \ T R A M A _ B A S E _ I T S _ V I H _ R P T 0 2 _ H E P A T I T I S _ B _ C O N S O L I D A D O \ C o l u m n s \ r e n a e s & a m p ; g t ; - & a m p ; l t ; T a b l e s \ M A E S T R O _ H I S _ E S T A B L E C I M I E N T O \ C o l u m n s \ C o d i g o _ U n i c o & a m p ; g t ; \ F K & l t ; / K e y & g t ; & l t ; / a : K e y & g t ; & l t ; a : V a l u e   i : t y p e = " D i a g r a m D i s p l a y L i n k E n d p o i n t V i e w S t a t e " & g t ; & l t ; L o c a t i o n   x m l n s : b = " h t t p : / / s c h e m a s . d a t a c o n t r a c t . o r g / 2 0 0 4 / 0 7 / S y s t e m . W i n d o w s " & g t ; & l t ; b : _ x & g t ; 1 6 4 5 . 8 4 3 8 7 6 3 3 0 6 4 0 3 & l t ; / b : _ x & g t ; & l t ; b : _ y & g t ; 1 0 6 . 6 2 5 & l t ; / b : _ y & g t ; & l t ; / L o c a t i o n & g t ; & l t ; S h a p e R o t a t e A n g l e & g t ; 1 8 0 . 0 0 0 0 0 0 0 0 0 0 0 0 1 1 & l t ; / S h a p e R o t a t e A n g l e & g t ; & l t ; / a : V a l u e & g t ; & l t ; / a : K e y V a l u e O f D i a g r a m O b j e c t K e y a n y T y p e z b w N T n L X & g t ; & l t ; a : K e y V a l u e O f D i a g r a m O b j e c t K e y a n y T y p e z b w N T n L X & g t ; & l t ; a : K e y & g t ; & l t ; K e y & g t ; R e l a t i o n s h i p s \ & a m p ; l t ; T a b l e s \ T R A M A _ B A S E _ I T S _ V I H _ R P T 0 2 _ H E P A T I T I S _ B _ C O N S O L I D A D O \ C o l u m n s \ r e n a e s & a m p ; g t ; - & a m p ; l t ; T a b l e s \ M A E S T R O _ H I S _ E S T A B L E C I M I E N T O \ C o l u m n s \ C o d i g o _ U n i c o & a m p ; g t ; \ P K & l t ; / K e y & g t ; & l t ; / a : K e y & g t ; & l t ; a : V a l u e   i : t y p e = " D i a g r a m D i s p l a y L i n k E n d p o i n t V i e w S t a t e " & g t ; & l t ; L o c a t i o n   x m l n s : b = " h t t p : / / s c h e m a s . d a t a c o n t r a c t . o r g / 2 0 0 4 / 0 7 / S y s t e m . W i n d o w s " & g t ; & l t ; b : _ x & g t ; 1 2 4 8 . 8 8 4 7 5 8 & l t ; / b : _ x & g t ; & l t ; b : _ y & g t ; 5 1 1 & l t ; / b : _ y & g t ; & l t ; / L o c a t i o n & g t ; & l t ; S h a p e R o t a t e A n g l e & g t ; 2 7 0 & l t ; / S h a p e R o t a t e A n g l e & g t ; & l t ; / a : V a l u e & g t ; & l t ; / a : K e y V a l u e O f D i a g r a m O b j e c t K e y a n y T y p e z b w N T n L X & g t ; & l t ; / V i e w S t a t e s & g t ; & l t ; / D i a g r a m M a n a g e r . S e r i a l i z a b l e D i a g r a m & g t ; & l t ; D i a g r a m M a n a g e r . S e r i a l i z a b l e D i a g r a m & g t ; & l t ; A d a p t e r   i : t y p e = " M e a s u r e D i a g r a m S a n d b o x A d a p t e r " & g t ; & l t ; T a b l e N a m e & g t ; D i m P e r i o d o & 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 i : t y p e = " S a n d b o x E d i t o r M e a s u r e G r i d K e y " & g t ; & l t ; T a b l e N a m e & g t ; D i m P e r i o d o & l t ; / T a b l e N a m e & g t ; & l t ; / K e y & g t ; & l t ; M a i n t a i n e r   i : t y p e = " M e a s u r e D i a g r a m . M e a s u r e D i a g r a m M a i n t a i n e r " & g t ; & l t ; A l l K e y s & g t ; & l t ; D i a g r a m O b j e c t K e y & g t ; & l t ; K e y & g t ; M e a s u r e   D i a g r a m & l t ; / K e y & g t ; & l t ; / D i a g r a m O b j e c t K e y & g t ; & l t ; D i a g r a m O b j e c t K e y & g t ; & l t ; K e y & g t ; A c t i o n s \ C o n v e r t 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A v e r a g e & l t ; / K e y & g t ; & l t ; / D i a g r a m O b j e c t K e y & g t ; & l t ; D i a g r a m O b j e c t K e y & g t ; & l t ; K e y & g t ; A c t i o n s \ A u t o M e a s u r e _ C o u n t & l t ; / K e y & g t ; & l t ; / D i a g r a m O b j e c t K e y & g t ; & l t ; D i a g r a m O b j e c t K e y & g t ; & l t ; K e y & g t ; A c t i o n s \ A u t o M e a s u r e _ M a x & l t ; / K e y & g t ; & l t ; / D i a g r a m O b j e c t K e y & g t ; & l t ; D i a g r a m O b j e c t K e y & g t ; & l t ; K e y & g t ; A c t i o n s \ A u t o M e a s u r e _ M i n & l t ; / K e y & g t ; & l t ; / D i a g r a m O b j e c t K e y & g t ; & l t ; D i a g r a m O b j e c t K e y & g t ; & l t ; K e y & g t ; A c t i o n s \ A u t o M e a s u r e _ D i s t i n c t C o u n t & 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A c t i o n s \ D e l e t e & 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 r e a d o n l y & l t ; / K e y & g t ; & l t ; / D i a g r a m O b j e c t K e y & g t ; & l t ; D i a g r a m O b j e c t K e y & g t ; & l t ; K e y & g t ; M e a s u r e s \ S u m   o f   P e r i o d o K e y & l t ; / K e y & g t ; & l t ; / D i a g r a m O b j e c t K e y & g t ; & l t ; D i a g r a m O b j e c t K e y & g t ; & l t ; K e y & g t ; M e a s u r e s \ S u m   o f   P e r i o d o K e y \ T a g I n f o \ F o r m u l a & l t ; / K e y & g t ; & l t ; / D i a g r a m O b j e c t K e y & g t ; & l t ; D i a g r a m O b j e c t K e y & g t ; & l t ; K e y & g t ; M e a s u r e s \ S u m   o f   P e r i o d o K e y \ T a g I n f o \ V a l u e & l t ; / K e y & g t ; & l t ; / D i a g r a m O b j e c t K e y & g t ; & l t ; D i a g r a m O b j e c t K e y & g t ; & l t ; K e y & g t ; C o l u m n s \ P e r i o d o K e y & l t ; / K e y & g t ; & l t ; / D i a g r a m O b j e c t K e y & g t ; & l t ; D i a g r a m O b j e c t K e y & g t ; & l t ; K e y & g t ; C o l u m n s \ P e r i o d o & l t ; / K e y & g t ; & l t ; / D i a g r a m O b j e c t K e y & g t ; & l t ; D i a g r a m O b j e c t K e y & g t ; & l t ; K e y & g t ; C o l u m n s \ F e c h a & l t ; / K e y & g t ; & l t ; / D i a g r a m O b j e c t K e y & g t ; & l t ; D i a g r a m O b j e c t K e y & g t ; & l t ; K e y & g t ; C o l u m n s \ A n i o & l t ; / K e y & g t ; & l t ; / D i a g r a m O b j e c t K e y & g t ; & l t ; D i a g r a m O b j e c t K e y & g t ; & l t ; K e y & g t ; C o l u m n s \ S e m e s t r e & l t ; / K e y & g t ; & l t ; / D i a g r a m O b j e c t K e y & g t ; & l t ; D i a g r a m O b j e c t K e y & g t ; & l t ; K e y & g t ; C o l u m n s \ T r i m e s t r e & l t ; / K e y & g t ; & l t ; / D i a g r a m O b j e c t K e y & g t ; & l t ; D i a g r a m O b j e c t K e y & g t ; & l t ; K e y & g t ; C o l u m n s \ M e s & l t ; / K e y & g t ; & l t ; / D i a g r a m O b j e c t K e y & g t ; & l t ; D i a g r a m O b j e c t K e y & g t ; & l t ; K e y & g t ; C o l u m n s \ D i a & l t ; / K e y & g t ; & l t ; / D i a g r a m O b j e c t K e y & g t ; & l t ; D i a g r a m O b j e c t K e y & g t ; & l t ; K e y & g t ; C o l u m n s \ N r o M e s & l t ; / K e y & g t ; & l t ; / D i a g r a m O b j e c t K e y & g t ; & l t ; D i a g r a m O b j e c t K e y & g t ; & l t ; K e y & g t ; L i n k s \ & a m p ; l t ; C o l u m n s \ S u m   o f   P e r i o d o K e y & a m p ; g t ; - & a m p ; l t ; M e a s u r e s \ P e r i o d o K e y & a m p ; g t ; & l t ; / K e y & g t ; & l t ; / D i a g r a m O b j e c t K e y & g t ; & l t ; D i a g r a m O b j e c t K e y & g t ; & l t ; K e y & g t ; L i n k s \ & a m p ; l t ; C o l u m n s \ S u m   o f   P e r i o d o K e y & a m p ; g t ; - & a m p ; l t ; M e a s u r e s \ P e r i o d o K e y & a m p ; g t ; \ C O L U M N & l t ; / K e y & g t ; & l t ; / D i a g r a m O b j e c t K e y & g t ; & l t ; D i a g r a m O b j e c t K e y & g t ; & l t ; K e y & g t ; L i n k s \ & a m p ; l t ; C o l u m n s \ S u m   o f   P e r i o d o K e y & a m p ; g t ; - & a m p ; l t ; M e a s u r e s \ P e r i o d o K e y & 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S u m   o f   P e r i o d o K e y & l t ; / K e y & g t ; & l t ; / a : K e y & g t ; & l t ; a : V a l u e   i : t y p e = " M e a s u r e G r i d N o d e V i e w S t a t e " & g t ; & l t ; L a y e d O u t & g t ; t r u e & l t ; / L a y e d O u t & g t ; & l t ; W a s U I I n v i s i b l e & g t ; t r u e & l t ; / W a s U I I n v i s i b l e & g t ; & l t ; / a : V a l u e & g t ; & l t ; / a : K e y V a l u e O f D i a g r a m O b j e c t K e y a n y T y p e z b w N T n L X & g t ; & l t ; a : K e y V a l u e O f D i a g r a m O b j e c t K e y a n y T y p e z b w N T n L X & g t ; & l t ; a : K e y & g t ; & l t ; K e y & g t ; M e a s u r e s \ S u m   o f   P e r i o d o K e y \ T a g I n f o \ F o r m u l a & l t ; / K e y & g t ; & l t ; / a : K e y & g t ; & l t ; a : V a l u e   i : t y p e = " M e a s u r e G r i d V i e w S t a t e I D i a g r a m T a g A d d i t i o n a l I n f o " / & g t ; & l t ; / a : K e y V a l u e O f D i a g r a m O b j e c t K e y a n y T y p e z b w N T n L X & g t ; & l t ; a : K e y V a l u e O f D i a g r a m O b j e c t K e y a n y T y p e z b w N T n L X & g t ; & l t ; a : K e y & g t ; & l t ; K e y & g t ; M e a s u r e s \ S u m   o f   P e r i o d o K e y \ T a g I n f o \ V a l u e & l t ; / K e y & g t ; & l t ; / a : K e y & g t ; & l t ; a : V a l u e   i : t y p e = " M e a s u r e G r i d V i e w S t a t e I D i a g r a m T a g A d d i t i o n a l I n f o " / & g t ; & l t ; / a : K e y V a l u e O f D i a g r a m O b j e c t K e y a n y T y p e z b w N T n L X & g t ; & l t ; a : K e y V a l u e O f D i a g r a m O b j e c t K e y a n y T y p e z b w N T n L X & g t ; & l t ; a : K e y & g t ; & l t ; K e y & g t ; C o l u m n s \ P e r i o d o K e y & l t ; / K e y & g t ; & l t ; / a : K e y & g t ; & l t ; a : V a l u e   i : t y p e = " M e a s u r e G r i d N o d e V i e w S t a t e " & g t ; & l t ; L a y e d O u t & g t ; t r u e & l t ; / L a y e d O u t & g t ; & l t ; / a : V a l u e & g t ; & l t ; / a : K e y V a l u e O f D i a g r a m O b j e c t K e y a n y T y p e z b w N T n L X & g t ; & l t ; a : K e y V a l u e O f D i a g r a m O b j e c t K e y a n y T y p e z b w N T n L X & g t ; & l t ; a : K e y & g t ; & l t ; K e y & g t ; C o l u m n s \ P e r i o d o & l t ; / K e y & g t ; & l t ; / a : K e y & g t ; & l t ; a : V a l u e   i : t y p e = " M e a s u r e G r i d N o d e V i e w S t a t e " & g t ; & l t ; C o l u m n & g t ; 1 & l t ; / C o l u m n & g t ; & l t ; L a y e d O u t & g t ; t r u e & l t ; / L a y e d O u t & g t ; & l t ; / a : V a l u e & g t ; & l t ; / a : K e y V a l u e O f D i a g r a m O b j e c t K e y a n y T y p e z b w N T n L X & g t ; & l t ; a : K e y V a l u e O f D i a g r a m O b j e c t K e y a n y T y p e z b w N T n L X & g t ; & l t ; a : K e y & g t ; & l t ; K e y & g t ; C o l u m n s \ F e c h a & l t ; / K e y & g t ; & l t ; / a : K e y & g t ; & l t ; a : V a l u e   i : t y p e = " M e a s u r e G r i d N o d e V i e w S t a t e " & g t ; & l t ; C o l u m n & g t ; 2 & l t ; / C o l u m n & g t ; & l t ; L a y e d O u t & g t ; t r u e & l t ; / L a y e d O u t & g t ; & l t ; / a : V a l u e & g t ; & l t ; / a : K e y V a l u e O f D i a g r a m O b j e c t K e y a n y T y p e z b w N T n L X & g t ; & l t ; a : K e y V a l u e O f D i a g r a m O b j e c t K e y a n y T y p e z b w N T n L X & g t ; & l t ; a : K e y & g t ; & l t ; K e y & g t ; C o l u m n s \ A n i o & l t ; / K e y & g t ; & l t ; / a : K e y & g t ; & l t ; a : V a l u e   i : t y p e = " M e a s u r e G r i d N o d e V i e w S t a t e " & g t ; & l t ; C o l u m n & g t ; 3 & l t ; / C o l u m n & g t ; & l t ; L a y e d O u t & g t ; t r u e & l t ; / L a y e d O u t & g t ; & l t ; / a : V a l u e & g t ; & l t ; / a : K e y V a l u e O f D i a g r a m O b j e c t K e y a n y T y p e z b w N T n L X & g t ; & l t ; a : K e y V a l u e O f D i a g r a m O b j e c t K e y a n y T y p e z b w N T n L X & g t ; & l t ; a : K e y & g t ; & l t ; K e y & g t ; C o l u m n s \ S e m e s t r e & l t ; / K e y & g t ; & l t ; / a : K e y & g t ; & l t ; a : V a l u e   i : t y p e = " M e a s u r e G r i d N o d e V i e w S t a t e " & g t ; & l t ; C o l u m n & g t ; 4 & l t ; / C o l u m n & g t ; & l t ; L a y e d O u t & g t ; t r u e & l t ; / L a y e d O u t & g t ; & l t ; / a : V a l u e & g t ; & l t ; / a : K e y V a l u e O f D i a g r a m O b j e c t K e y a n y T y p e z b w N T n L X & g t ; & l t ; a : K e y V a l u e O f D i a g r a m O b j e c t K e y a n y T y p e z b w N T n L X & g t ; & l t ; a : K e y & g t ; & l t ; K e y & g t ; C o l u m n s \ T r i m e s t r e & l t ; / K e y & g t ; & l t ; / a : K e y & g t ; & l t ; a : V a l u e   i : t y p e = " M e a s u r e G r i d N o d e V i e w S t a t e " & g t ; & l t ; C o l u m n & g t ; 5 & l t ; / C o l u m n & g t ; & l t ; L a y e d O u t & g t ; t r u e & l t ; / L a y e d O u t & g t ; & l t ; / a : V a l u e & g t ; & l t ; / a : K e y V a l u e O f D i a g r a m O b j e c t K e y a n y T y p e z b w N T n L X & g t ; & l t ; a : K e y V a l u e O f D i a g r a m O b j e c t K e y a n y T y p e z b w N T n L X & g t ; & l t ; a : K e y & g t ; & l t ; K e y & g t ; C o l u m n s \ M e s & l t ; / K e y & g t ; & l t ; / a : K e y & g t ; & l t ; a : V a l u e   i : t y p e = " M e a s u r e G r i d N o d e V i e w S t a t e " & g t ; & l t ; C o l u m n & g t ; 6 & l t ; / C o l u m n & g t ; & l t ; L a y e d O u t & g t ; t r u e & l t ; / L a y e d O u t & g t ; & l t ; / a : V a l u e & g t ; & l t ; / a : K e y V a l u e O f D i a g r a m O b j e c t K e y a n y T y p e z b w N T n L X & g t ; & l t ; a : K e y V a l u e O f D i a g r a m O b j e c t K e y a n y T y p e z b w N T n L X & g t ; & l t ; a : K e y & g t ; & l t ; K e y & g t ; C o l u m n s \ D i a & l t ; / K e y & g t ; & l t ; / a : K e y & g t ; & l t ; a : V a l u e   i : t y p e = " M e a s u r e G r i d N o d e V i e w S t a t e " & g t ; & l t ; C o l u m n & g t ; 7 & l t ; / C o l u m n & g t ; & l t ; L a y e d O u t & g t ; t r u e & l t ; / L a y e d O u t & g t ; & l t ; / a : V a l u e & g t ; & l t ; / a : K e y V a l u e O f D i a g r a m O b j e c t K e y a n y T y p e z b w N T n L X & g t ; & l t ; a : K e y V a l u e O f D i a g r a m O b j e c t K e y a n y T y p e z b w N T n L X & g t ; & l t ; a : K e y & g t ; & l t ; K e y & g t ; C o l u m n s \ N r o M e s & l t ; / K e y & g t ; & l t ; / a : K e y & g t ; & l t ; a : V a l u e   i : t y p e = " M e a s u r e G r i d N o d e V i e w S t a t e " & g t ; & l t ; C o l u m n & g t ; 8 & l t ; / C o l u m n & g t ; & l t ; L a y e d O u t & g t ; t r u e & l t ; / L a y e d O u t & g t ; & l t ; / a : V a l u e & g t ; & l t ; / a : K e y V a l u e O f D i a g r a m O b j e c t K e y a n y T y p e z b w N T n L X & g t ; & l t ; a : K e y V a l u e O f D i a g r a m O b j e c t K e y a n y T y p e z b w N T n L X & g t ; & l t ; a : K e y & g t ; & l t ; K e y & g t ; L i n k s \ & a m p ; l t ; C o l u m n s \ S u m   o f   P e r i o d o K e y & a m p ; g t ; - & a m p ; l t ; M e a s u r e s \ P e r i o d o K e y & a m p ; g t ; & l t ; / K e y & g t ; & l t ; / a : K e y & g t ; & l t ; a : V a l u e   i : t y p e = " M e a s u r e G r i d V i e w S t a t e I D i a g r a m L i n k " / & g t ; & l t ; / a : K e y V a l u e O f D i a g r a m O b j e c t K e y a n y T y p e z b w N T n L X & g t ; & l t ; a : K e y V a l u e O f D i a g r a m O b j e c t K e y a n y T y p e z b w N T n L X & g t ; & l t ; a : K e y & g t ; & l t ; K e y & g t ; L i n k s \ & a m p ; l t ; C o l u m n s \ S u m   o f   P e r i o d o K e y & a m p ; g t ; - & a m p ; l t ; M e a s u r e s \ P e r i o d o K e y & a m p ; g t ; \ C O L U M N & l t ; / K e y & g t ; & l t ; / a : K e y & g t ; & l t ; a : V a l u e   i : t y p e = " M e a s u r e G r i d V i e w S t a t e I D i a g r a m L i n k E n d p o i n t " / & g t ; & l t ; / a : K e y V a l u e O f D i a g r a m O b j e c t K e y a n y T y p e z b w N T n L X & g t ; & l t ; a : K e y V a l u e O f D i a g r a m O b j e c t K e y a n y T y p e z b w N T n L X & g t ; & l t ; a : K e y & g t ; & l t ; K e y & g t ; L i n k s \ & a m p ; l t ; C o l u m n s \ S u m   o f   P e r i o d o K e y & a m p ; g t ; - & a m p ; l t ; M e a s u r e s \ P e r i o d o K e y & a m p ; g t ; \ M E A S U R E & l t ; / K e y & g t ; & l t ; / a : K e y & g t ; & l t ; a : V a l u e   i : t y p e = " M e a s u r e G r i d V i e w S t a t e I D i a g r a m L i n k E n d p o i n t " / & g t ; & l t ; / a : K e y V a l u e O f D i a g r a m O b j e c t K e y a n y T y p e z b w N T n L X & g t ; & l t ; / V i e w S t a t e s & g t ; & l t ; / D i a g r a m M a n a g e r . S e r i a l i z a b l e D i a g r a m & g t ; & l t ; / A r r a y O f D i a g r a m M a n a g e r . S e r i a l i z a b l e D i a g r a m & g t ; < / C u s t o m C o n t e n t > < / G e m i n i > 
</file>

<file path=customXml/item5.xml>��< ? x m l   v e r s i o n = " 1 . 0 "   e n c o d i n g = " U T F - 1 6 " ? > < G e m i n i   x m l n s = " h t t p : / / g e m i n i / p i v o t c u s t o m i z a t i o n / R e l a t i o n s h i p A u t o D e t e c t i o n E n a b l e d " > < C u s t o m C o n t e n t > < ! [ C D A T A [ T r u e ] ] > < / C u s t o m C o n t e n t > < / G e m i n i > 
</file>

<file path=customXml/item50.xml>��< ? x m l   v e r s i o n = " 1 . 0 "   e n c o d i n g = " U T F - 1 6 " ? > < G e m i n i   x m l n s = " h t t p : / / g e m i n i / p i v o t c u s t o m i z a t i o n / 6 a 6 e 6 4 a 5 - 4 7 0 e - 4 0 1 9 - 9 7 f f - f 8 e e 0 9 5 8 0 8 f 4 " > < C u s t o m C o n t e n t > < ! [ C D A T A [ < ? x m l   v e r s i o n = " 1 . 0 "   e n c o d i n g = " u t f - 1 6 " ? > < S e t t i n g s > < H S l i c e r s S h a p e > 0 ; 0 ; 0 ; 0 < / H S l i c e r s S h a p e > < V S l i c e r s S h a p e > 0 ; 0 ; 0 ; 0 < / V S l i c e r s S h a p e > < S l i c e r S h e e t N a m e > R O < / S l i c e r S h e e t N a m e > < S A H o s t H a s h > 1 6 1 2 5 7 4 7 3 0 < / S A H o s t H a s h > < G e m i n i F i e l d L i s t V i s i b l e > T r u e < / G e m i n i F i e l d L i s t V i s i b l e > < / S e t t i n g s > ] ] > < / C u s t o m C o n t e n t > < / G e m i n i > 
</file>

<file path=customXml/item51.xml>��< ? x m l   v e r s i o n = " 1 . 0 "   e n c o d i n g = " u t f - 1 6 " ? > < D a t a M a s h u p   i d = " 7 3 7 a 5 1 a 1 - 4 7 6 9 - 4 a 9 b - b 7 3 c - 5 7 6 c 6 a 2 0 b 3 9 3 "   s q m i d = " 0 7 7 f 2 6 1 2 - 3 3 a a - 4 0 9 d - a 9 a 6 - f 5 7 9 7 1 b f a a 3 4 "   x m l n s = " h t t p : / / s c h e m a s . m i c r o s o f t . c o m / D a t a M a s h u p " > A A A A A M c J A A B Q S w M E F A A C A A g A 3 W N h U t A a R d q q A A A A + g A A A B I A H A B D b 2 5 m a W c v U G F j a 2 F n Z S 5 4 b W w g o h g A K K A U A A A A A A A A A A A A A A A A A A A A A A A A A A A A h Y / L C o J A G I V f R W b v P x f R L v y O i 2 i X I A T R V n T S I R 3 D G d N 3 a 9 E j 9 Q o F Z b R r d 8 7 H t z j n c b t j M r W N d 1 W 9 1 Z 2 J C Q d G P G W K r t S m i s n g T v 6 S J B K z v D j n l f J e s r H r y Z Y x q Z 2 7 r C k d x x H G A L q + o o I x T o / p b l / U q s 3 J V 9 b / Z V 8 b 6 3 J T K C L x 8 B 4 j B U Q C Q i E E L B h H O m N M t Z k z h x A C s Y q A I f 3 B u B k a N / R K K u t n W 6 R z R f r 5 I Z 9 Q S w M E F A A C A A g A 3 W N h U 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N 1 j Y V K E Y s m l u w Y A A P t e A A A T A B w A R m 9 y b X V s Y X M v U 2 V j d G l v b j E u b S C i G A A o o B Q A A A A A A A A A A A A A A A A A A A A A A A A A A A D N X F 1 P 2 0 g U f U f i P 0 T Z l 1 a K E D P 5 V s W D k 3 j B V b 4 a u w g t i y w D X r B E 4 t Z x J C r E f 6 9 N o s U 4 9 v i e K X h c V W o U 7 p x 7 7 z m O 5 9 x p z N q 9 C T 1 / V T O 3 / 7 I v h w e H B + t 7 J 3 B v a 0 N / 5 T 5 G b w 6 c t T t y Q n 9 9 5 q 2 X 3 m r t 1 E 5 q d X N o G X P W b b b a z X / N b 2 P 9 Y r 7 Q T b N e W 7 q h U 7 s 0 1 n M n c K L X b v B t 4 w a / T s J g 4 z Z q 1 q 8 f 7 k n d c h / D e q O W j l m 4 P z d e l P c l 9 i p Z y N R f X g d u Z h m D 0 Z l h 2 h N j a m o f k 3 u i 6 a a 1 m N l x m u i V N h j r Q 2 N i 6 F N r F u V / c M P D g 1 r 0 x / Q 3 w Y 0 b v W P + f D i K q n S u o 2 o / 5 T L Y y O v p c 2 O L d 3 v t 2 + L U 2 4 x P l + b N v b t 0 T u r R i n r D C N 3 l S V 2 w s H 7 1 f B m X d 7 X L 8 1 d 9 e O + s 7 q J G Y 3 7 q E a 7 l X D + 4 R 1 b g r N b / + c F y 6 D 9 s l q v 4 h + t P B U U 1 n p 7 q Q / / W u / P t 7 y v v x o 9 5 X o W d 1 l G 8 + v n 5 8 + G B t 8 r M m u T b W m g T z R 5 o p m 4 b l m m f G 2 f 2 Y m 4 d M z v 6 O 5 8 N x t r Q m E 3 t U 3 2 q L 7 S x P Z x N L W 1 o z c z 4 l T k b G y N t 9 O G 6 v E + J A v 3 e I c H / O r + S / k 6 l k 8 T K x F K u T 1 F V M p I I M V E V h G B J 4 k f e 0 g j X 5 9 6 9 H j o / n I 8 m d C + b g K i 3 s T k E v A 1 K N W a 6 j 3 4 J H e 3 S i F u J g / J 7 i H + a q U p U 3 K 1 3 E 1 U X a c q P W b 8 0 g T I S U 7 R K L y u S L R 1 f Q A J X R Q K X I 4 G D J P B 8 E k a e c 7 f y 1 2 G 0 H Z Z 9 L W S m p h C x v 7 C I i v 0 V h W S U f E 1 k p k b J o F 0 X + y v E H w + m 6 h 7 B 5 O 4 R D L x H M M o 9 g r V V k d C W I 6 E N k t A m k M B V X Q l c 7 k r g 4 J X A K V c C b 6 o i o S l H Q h M k o U m 7 Q Z Z M Q 2 Z q 9 A Z J o 2 J / R S E Z L X V k t G T J a M F k t G h k l H y r z E y N k k G 7 X e 6 v K C S j o 4 6 M j i w Z H Z i M D o 2 M r j o y u r J k d G E y u j Q y e u r I 6 M m S 0 Y P J 6 N H I 6 K s j o y 9 L R h 8 m o 0 8 i g x 0 r I + M 1 N U j G b i F A x m 5 F I R n q p l J s / t h f i J B B m 0 q Z u q m U y U 6 l D J 5 K G e 2 8 g q l z o E z W g T L Y g T K a A 2 X q H C i T d a A M d q C M 5 k D L H t Y z U 6 N k w A 5 U N L I n w 9 Q 5 U C b r Q B n s Q B n N g T J 1 D p T J O l A G O 1 B G c 6 B M n Q N l s g 6 U w Q 6 U 0 R w o U + d A m a w D Z b A D Z T Q H y t U 5 U C 7 r Q D n s Q D n N g Z Z 9 6 p m Z G i U D d q C i s 8 9 k m D o H y m U d K I c d K K c 5 0 L K P g j N T o 2 T A D p R 4 I M z V O V A u 6 0 A 5 7 E A 5 z Y F y d Q 6 U y z p Q D j t Q T n O g X J 0 D 5 b I O l M M O l A s c 6 G m w + V H 6 s U 4 q K Y W A 5 J K i 1 p O x g q Z L 3 j x T S e l N 0 z b M Z K y g 6 Z I 3 y V R S e t O 0 j T E Z K 2 i 6 5 M 0 w l Z T e N G 0 D T M Y K m i 5 5 0 0 s l p T d N 2 + i S s Y K m S 9 7 c U k n p T d M 2 t G S s o O m S h + V U U n r T t A E 5 G S t o u u S h O J W U 3 j R t E E 7 G 5 j d d 9 v C b S k p u m j j w J m M F T a v Y p 7 H x N r m E 1 n T R P l 3 2 M J t K S m 8 a 2 K d F o + s 2 Q M U + j Y 2 r y S W 0 p o v 2 6 b K H 0 1 R S e t P A P i 0 a R b c B K v Z p b P x M L q E 1 X b R P l z 1 s p p L S m 6 Y N m M n Y z K a t w F u 6 6 z B w y / 4 + S U Z i S v P p Z U U E p O M J j / d w + 0 y f a 5 Z h G a Y 9 q M C D P a J 6 8 E d 6 c t G w h 3 l y Y Q g E N z M e B L K 0 i f G P 9 l W v A N 9 A e T j 9 V H B M D S o q Q Z y W r V / M Z 6 b x g h W / q V 6 Q g p J w E U S A G P E i J A L Z b X t + H r / W L H 3 6 A m F M L f 2 0 G s 8 T U m v D 6 S c h Y z q Q I A m C d O I n R U / j B 3 + j 9 a a 9 m F Z A i K K a c A G E i B j x Q i g a 4 b y C h A t r k i I 8 H x E m P B + K R n i z g o Q L a 5 I i P B 8 R J j w f i k B 4 N w Y e a F + j 6 E W 0 3 t Q v v m t j v Q p P 9 N M q w 8 k n 4 G I S E A A J Q v T i W 1 U 2 U B w W / c S K 3 q + C M H K V 4 k J J 5 M G E k 0 h A E j I f s g r i U a u T E Y y E j Y p E A i U I 0 4 + R p l U Q I b s S n P A M H I z c D I B i I t l x j i R b r E p c 5 3 C N M P l Y B k g W D P p d B K v O 9 i J f 7 E d I + M e b j G Q O g q g s c c Y 1 r I B u o n p w a X L R M P Z z Y Q g E c 9 G x l W n 8 b Y y N K n x e J M r E 5 U C T Y C q h 6 A T x k m e O w 7 F 2 r l d R O r h I X D g s B S Y b h i 0 n m l l t u f L K e x e h M s H / W K J M V I I 4 r X y 1 K 3 E Q j x W I C 0 S H x y S i 4 x J E a r / 9 X Y J b v B e T U S m P J 1 E m L h i a B J M N R S e J l 4 N X B c F I p c m I V A y M C l O M S B C j k 6 v v i 3 G v 0 I d J r l J c K o k 8 m H I S C U h C 5 k N W Q T x q d T K C k b B R k U i g B G G 6 e 0 h n 5 t k O a T I 7 N y r x 3 x A S V e J C g T k w w U B w g n C 9 L F N Z H c W A 8 n C p q O C Y R l T U 1 J f k 5 m 7 g + b d l / L 7 e 1 0 z i r 8 H t 4 v K / 9 7 Y L + P I b U E s B A i 0 A F A A C A A g A 3 W N h U t A a R d q q A A A A + g A A A B I A A A A A A A A A A A A A A A A A A A A A A E N v b m Z p Z y 9 Q Y W N r Y W d l L n h t b F B L A Q I t A B Q A A g A I A N 1 j Y V I P y u m r p A A A A O k A A A A T A A A A A A A A A A A A A A A A A P Y A A A B b Q 2 9 u d G V u d F 9 U e X B l c 1 0 u e G 1 s U E s B A i 0 A F A A C A A g A 3 W N h U o R i y a W 7 B g A A + 1 4 A A B M A A A A A A A A A A A A A A A A A 5 w E A A E Z v c m 1 1 b G F z L 1 N l Y 3 R p b 2 4 x L m 1 Q S w U G A A A A A A M A A w D C A A A A 7 w 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f y I E A A A A A A B d I g Q 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J B Q U F B Q U F B Q U F E Q i 9 q d y t j M m x l U 2 F 1 Y k R l d k t K e S 9 N Q 2 t O U F R r V l l T V T l P U l Z N Q U F B Q U F B Q U F B Q U F B Q V l m c k d B c 3 Z T U 1 U r N 0 1 M e H N k c G R p d V F 0 R V N V M U Z U b E 5 K V D A 1 R l V 3 Q U F B U U F B Q U F B Q U F B R F J R Z X h q e V J L U V M 0 c T J W V F B 1 U 2 h L V 0 J s U l N R V T F C V X d B Q U F n Q U F B Q U F B Q U F E Q k x z W m 9 v O G N J U z V 0 M j B 6 R 1 p q W H p n Q 0 U x Q l J W T l V V a z l U Q U F B R E F B Q U E i I C 8 + P C 9 T d G F i b G V F b n R y a W V z P j w v S X R l b T 4 8 S X R l b T 4 8 S X R l b U x v Y 2 F 0 a W 9 u P j x J d G V t V H l w Z T 5 G b 3 J t d W x h P C 9 J d G V t V H l w Z T 4 8 S X R l b V B h d G g + U 2 V j d G l v b j E v Q 2 9 u Z X h p b 2 5 C Y X N l R G F 0 b 3 N I a X N t a W 5 z Y T w v S X R l b V B h d G g + P C 9 J d G V t T G 9 j Y X R p b 2 4 + P F N 0 Y W J s Z U V u d H J p Z X M + P E V u d H J 5 I F R 5 c G U 9 I k l z U H J p d m F 0 Z S I g V m F s d W U 9 I m w w I i A v P j x F b n R y e S B U e X B l P S J M b 2 F k V G 9 S Z X B v c n R E a X N h Y m x l Z C I g V m F s d W U 9 I m w x I i A v P j x F b n R y e S B U e X B l P S J G a W x s V G 9 E Y X R h T W 9 k Z W x F b m F i b G V k I i B W Y W x 1 Z T 0 i b D A i I C 8 + P E V u d H J 5 I F R 5 c G U 9 I k Z p b G x F b m F i b G V k I i B W Y W x 1 Z T 0 i b D A i I C 8 + P E V u d H J 5 I F R 5 c G U 9 I k Z p b G x P Y m p l Y 3 R U e X B l I i B W Y W x 1 Z T 0 i c 0 N v b m 5 l Y 3 R p b 2 5 P b m x 5 I i A v P j x F b n R y e S B U e X B l P S J O Y X Z p Z 2 F 0 a W 9 u U 3 R l c E 5 h b W U i I F Z h b H V l P S J z T m F 2 a W d h d G l v b i I g L z 4 8 R W 5 0 c n k g V H l w Z T 0 i Q n V m Z m V y T m V 4 d F J l Z n J l c 2 g i I F Z h b H V l P S J s M S I g L z 4 8 R W 5 0 c n k g V H l w Z T 0 i U m V z d W x 0 V H l w Z S I g V m F s d W U 9 I n N U Z X h 0 I i A v P j x F b n R y e S B U e X B l P S J G a W x s Z W R D b 2 1 w b G V 0 Z V J l c 3 V s d F R v V 2 9 y a 3 N o Z W V 0 I i B W Y W x 1 Z T 0 i b D A i I C 8 + P E V u d H J 5 I F R 5 c G U 9 I k Z p b G x F c n J v c k N v Z G U i I F Z h b H V l P S J z V W 5 r b m 9 3 b i I g L z 4 8 R W 5 0 c n k g V H l w Z T 0 i Q W R k Z W R U b 0 R h d G F N b 2 R l b C I g V m F s d W U 9 I m w w I i A v P j x F b n R y e S B U e X B l P S J G a W x s T G F z d F V w Z G F 0 Z W Q i I F Z h b H V l P S J k M j A y M S 0 w M i 0 x M l Q x N T o 1 O D o 0 M i 4 3 M z E z N D I 2 W i I g L z 4 8 R W 5 0 c n k g V H l w Z T 0 i R m l s b F N 0 Y X R 1 c y I g V m F s d W U 9 I n N D b 2 1 w b G V 0 Z S I g L z 4 8 R W 5 0 c n k g V H l w Z T 0 i U X V l c n l H c m 9 1 c E l E I i B W Y W x 1 Z T 0 i c z N l M 2 N m Z W M x L T Y 5 N z M t N D k 1 Z S 1 h Y j l i L T B k Z W J j Y T I 3 M m Z j Y y I g L z 4 8 L 1 N 0 Y W J s Z U V u d H J p Z X M + P C 9 J d G V t P j x J d G V t P j x J d G V t T G 9 j Y X R p b 2 4 + P E l 0 Z W 1 U e X B l P k Z v c m 1 1 b G E 8 L 0 l 0 Z W 1 U e X B l P j x J d G V t U G F 0 a D 5 T Z W N 0 a W 9 u M S 9 O b 2 1 i c m V C Y X N l R G F 0 b 3 N I a X N t a W 5 z Y T w v S X R l b V B h d G g + P C 9 J d G V t T G 9 j Y X R p b 2 4 + P F N 0 Y W J s Z U V u d H J p Z X M + P E V u d H J 5 I F R 5 c G U 9 I k l z U H J p d m F 0 Z S I g V m F s d W U 9 I m w w I i A v P j x F b n R y e S B U e X B l P S J M b 2 F k V G 9 S Z X B v c n R E a X N h Y m x l Z C I g V m F s d W U 9 I m w x I i A v P j x F b n R y e S B U e X B l P S J G a W x s V G 9 E Y X R h T W 9 k Z W x F b m F i b G V k I i B W Y W x 1 Z T 0 i b D A i I C 8 + P E V u d H J 5 I F R 5 c G U 9 I k Z p b G x F b m F i b G V k I i B W Y W x 1 Z T 0 i b D A i I C 8 + P E V u d H J 5 I F R 5 c G U 9 I k Z p b G x P Y m p l Y 3 R U e X B l I i B W Y W x 1 Z T 0 i c 0 N v b m 5 l Y 3 R p b 2 5 P b m x 5 I i A v P j x F b n R y e S B U e X B l P S J O Y X Z p Z 2 F 0 a W 9 u U 3 R l c E 5 h b W U i I F Z h b H V l P S J z T m F 2 a W d h d G l v b i I g L z 4 8 R W 5 0 c n k g V H l w Z T 0 i U m V z d W x 0 V H l w Z S I g V m F s d W U 9 I n N U Z X h 0 I i A v P j x F b n R y e S B U e X B l P S J C d W Z m Z X J O Z X h 0 U m V m c m V z a C I g V m F s d W U 9 I m w x I i A v P j x F b n R y e S B U e X B l P S J G a W x s Z W R D b 2 1 w b G V 0 Z V J l c 3 V s d F R v V 2 9 y a 3 N o Z W V 0 I i B W Y W x 1 Z T 0 i b D A i I C 8 + P E V u d H J 5 I F R 5 c G U 9 I k F k Z G V k V G 9 E Y X R h T W 9 k Z W w i I F Z h b H V l P S J s M C I g L z 4 8 R W 5 0 c n k g V H l w Z T 0 i R m l s b E N v d W 5 0 I i B W Y W x 1 Z T 0 i b D E i I C 8 + P E V u d H J 5 I F R 5 c G U 9 I k Z p b G x F c n J v c k N v d W 5 0 I i B W Y W x 1 Z T 0 i b D A i I C 8 + P E V u d H J 5 I F R 5 c G U 9 I k Z p b G x F c n J v c k N v Z G U i I F Z h b H V l P S J z V W 5 r b m 9 3 b i I g L z 4 8 R W 5 0 c n k g V H l w Z T 0 i U X V l c n l H c m 9 1 c E l E I i B W Y W x 1 Z T 0 i c z N l M 2 N m Z W M x L T Y 5 N z M t N D k 1 Z S 1 h Y j l i L T B k Z W J j Y T I 3 M m Z j Y y I g L z 4 8 R W 5 0 c n k g V H l w Z T 0 i U X V l c n l J R C I g V m F s d W U 9 I n M 4 Y T E w M z l m Z S 0 y N m Y 3 L T Q 5 N W I t Y T c 2 N y 0 3 Y T R h M m R k O D c z Z D c i I C 8 + P E V u d H J 5 I F R 5 c G U 9 I k Z p b G x M Y X N 0 V X B k Y X R l Z C I g V m F s d W U 9 I m Q y M D I x L T A z L T A x V D E 3 O j A y O j I y L j I 3 M D Y 3 M z J a I i A v P j x F b n R y e S B U e X B l P S J G a W x s Q 2 9 s d W 1 u V H l w Z X M i I F Z h b H V l P S J z Q m c 9 P S I g L z 4 8 R W 5 0 c n k g V H l w Z T 0 i R m l s b E N v b H V t b k 5 h b W V z I i B W Y W x 1 Z T 0 i c 1 s m c X V v d D t W Y W x 1 Z S Z x d W 9 0 O 1 0 i I C 8 + P E V u d H J 5 I F R 5 c G U 9 I k Z p b G x T d G F 0 d X M i I F Z h b H V l P S J z Q 2 9 t c G x l d G U i I C 8 + P E V u d H J 5 I F R 5 c G U 9 I l J l b G F 0 a W 9 u c 2 h p c E l u Z m 9 D b 2 5 0 Y W l u Z X I i I F Z h b H V l P S J z e y Z x d W 9 0 O 2 N v b H V t b k N v d W 5 0 J n F 1 b 3 Q 7 O j E s J n F 1 b 3 Q 7 a 2 V 5 Q 2 9 s d W 1 u T m F t Z X M m c X V v d D s 6 W 1 0 s J n F 1 b 3 Q 7 c X V l c n l S Z W x h d G l v b n N o a X B z J n F 1 b 3 Q 7 O l t d L C Z x d W 9 0 O 2 N v b H V t b k l k Z W 5 0 a X R p Z X M m c X V v d D s 6 W 2 5 1 b G x d L C Z x d W 9 0 O 0 N v b H V t b k N v d W 5 0 J n F 1 b 3 Q 7 O j E s J n F 1 b 3 Q 7 S 2 V 5 Q 2 9 s d W 1 u T m F t Z X M m c X V v d D s 6 W 1 0 s J n F 1 b 3 Q 7 Q 2 9 s d W 1 u S W R l b n R p d G l l c y Z x d W 9 0 O z p b b n V s b F 0 s J n F 1 b 3 Q 7 U m V s Y X R p b 2 5 z a G l w S W 5 m b y Z x d W 9 0 O z p b X X 0 i I C 8 + P E V u d H J 5 I F R 5 c G U 9 I k 5 h b W V V c G R h d G V k Q W Z 0 Z X J G a W x s I i B W Y W x 1 Z T 0 i b D A i I C 8 + P C 9 T d G F i b G V F b n R y a W V z P j w v S X R l b T 4 8 S X R l b T 4 8 S X R l b U x v Y 2 F 0 a W 9 u P j x J d G V t V H l w Z T 5 G b 3 J t d W x h P C 9 J d G V t V H l w Z T 4 8 S X R l b V B h d G g + U 2 V j d G l v b j E v T U F F U 1 R S T 1 9 I S V N f R V N U Q U J M R U N J T U l F T l R P P C 9 J d G V t U G F 0 a D 4 8 L 0 l 0 Z W 1 M b 2 N h d G l v b j 4 8 U 3 R h Y m x l R W 5 0 c m l l c z 4 8 R W 5 0 c n k g V H l w Z T 0 i S X N Q c m l 2 Y X R l I i B W Y W x 1 Z T 0 i b D A i I C 8 + P E V u d H J 5 I F R 5 c G U 9 I l F 1 Z X J 5 R 3 J v d X B J R C I g V m F s d W U 9 I n M 2 O G M 2 M m V j M S 1 j N 2 E z L T R i M D g t O W I 3 N i 1 k M z M x O T k 4 Z D d j Z T 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S W R f R X N 0 Y W J s Z W N p b W l l b n R v J n F 1 b 3 Q 7 L C Z x d W 9 0 O 0 5 v b W J y Z V 9 F c 3 R h Y m x l Y 2 l t a W V u d G 8 m c X V v d D s s J n F 1 b 3 Q 7 V W J p Z 3 V l b 1 9 F c 3 R h Y m x l Y 2 l t a W V u d G 8 m c X V v d D s s J n F 1 b 3 Q 7 Q 2 9 k a W d v X 0 R p c 2 E m c X V v d D s s J n F 1 b 3 Q 7 R G l z Y S Z x d W 9 0 O y w m c X V v d D t D b 2 R p Z 2 9 f U m V k J n F 1 b 3 Q 7 L C Z x d W 9 0 O 1 J l Z C Z x d W 9 0 O y w m c X V v d D t D b 2 R p Z 2 9 f T W l j c m 9 S Z W Q m c X V v d D s s J n F 1 b 3 Q 7 T W l j c m 9 S Z W Q m c X V v d D s s J n F 1 b 3 Q 7 Q 2 9 k a W d v X 1 V u a W N v J n F 1 b 3 Q 7 L C Z x d W 9 0 O 0 N v Z G l n b 1 9 T Z W N 0 b 3 I m c X V v d D s s J n F 1 b 3 Q 7 R G V z Y 3 J p c G N p b 2 5 f U 2 V j d G 9 y J n F 1 b 3 Q 7 L C Z x d W 9 0 O 0 R l c G F y d G F t Z W 5 0 b y Z x d W 9 0 O y w m c X V v d D t Q c m 9 2 a W 5 j a W E m c X V v d D s s J n F 1 b 3 Q 7 R G l z d H J p d G 8 m c X V v d D s s J n F 1 b 3 Q 7 Q 2 F 0 Z W d v c m l h X 0 V z d G F i b G V j a W 1 p Z W 5 0 b y Z x d W 9 0 O 1 0 i I C 8 + P E V u d H J 5 I F R 5 c G U 9 I k Z p b G x D b 2 x 1 b W 5 U e X B l c y I g V m F s d W U 9 I n N B Z 1 l H Q W d Z R 0 J n W U d B d 0 l H Q m d Z R 0 J n P T 0 i I C 8 + P E V u d H J 5 I F R 5 c G U 9 I k Z p b G x M Y X N 0 V X B k Y X R l Z C I g V m F s d W U 9 I m Q y M D I x L T A z L T A x V D E 3 O j M w O j Q w L j g 0 N j M y N D F a I i A v P j x F b n R y e S B U e X B l P S J R d W V y e U l E I i B W Y W x 1 Z T 0 i c 2 M 5 N 2 V j M 2 Z k L W M x Z j M t N G I w N S 1 i O T Y 1 L W U x Z T I 5 M W R m Y z g y Y S I g L z 4 8 R W 5 0 c n k g V H l w Z T 0 i R m l s b E V y c m 9 y Q 2 9 1 b n Q i I F Z h b H V l P S J s M C I g L z 4 8 R W 5 0 c n k g V H l w Z T 0 i R m l s b E V y c m 9 y Q 2 9 k Z S I g V m F s d W U 9 I n N V b m t u b 3 d u I i A v P j x F b n R y e S B U e X B l P S J G a W x s U 3 R h d H V z I i B W Y W x 1 Z T 0 i c 0 N v b X B s Z X R l I i A v P j x F b n R y e S B U e X B l P S J G a W x s Q 2 9 1 b n Q i I F Z h b H V l P S J s M j A 0 N D E i I C 8 + P E V u d H J 5 I F R 5 c G U 9 I l J l b G F 0 a W 9 u c 2 h p c E l u Z m 9 D b 2 5 0 Y W l u Z X I i I F Z h b H V l P S J z e y Z x d W 9 0 O 2 N v b H V t b k N v d W 5 0 J n F 1 b 3 Q 7 O j E 2 L C Z x d W 9 0 O 2 t l e U N v b H V t b k 5 h b W V z J n F 1 b 3 Q 7 O l t d L C Z x d W 9 0 O 3 F 1 Z X J 5 U m V s Y X R p b 2 5 z a G l w c y Z x d W 9 0 O z p b X S w m c X V v d D t j b 2 x 1 b W 5 J Z G V u d G l 0 a W V z J n F 1 b 3 Q 7 O l s m c X V v d D t T Z X J 2 Z X I u R G F 0 Y W J h c 2 V c X C 8 y L 1 N R T C 9 z Y 3 R p c D E 3 M z Q 1 M 1 x c X F x z c W x l e H B y Z X N z O 0 J E S E l T X 0 1 J T l N B L 2 R i b y 9 N Q U V T V F J P X 0 h J U 1 9 F U 1 R B Q k x F Q 0 l N S U V O V E 8 u e 0 l k X 0 V z d G F i b G V j a W 1 p Z W 5 0 b y w w f S Z x d W 9 0 O y w m c X V v d D t T Z X J 2 Z X I u R G F 0 Y W J h c 2 V c X C 8 y L 1 N R T C 9 z Y 3 R p c D E 3 M z Q 1 M 1 x c X F x z c W x l e H B y Z X N z O 0 J E S E l T X 0 1 J T l N B L 2 R i b y 9 N Q U V T V F J P X 0 h J U 1 9 F U 1 R B Q k x F Q 0 l N S U V O V E 8 u e 0 5 v b W J y Z V 9 F c 3 R h Y m x l Y 2 l t a W V u d G 8 s M X 0 m c X V v d D s s J n F 1 b 3 Q 7 U 2 V y d m V y L k R h d G F i Y X N l X F w v M i 9 T U U w v c 2 N 0 a X A x N z M 0 N T N c X F x c c 3 F s Z X h w c m V z c z t C R E h J U 1 9 N S U 5 T Q S 9 k Y m 8 v T U F F U 1 R S T 1 9 I S V N f R V N U Q U J M R U N J T U l F T l R P L n t V Y m l n d W V v X 0 V z d G F i b G V j a W 1 p Z W 5 0 b y w y f S Z x d W 9 0 O y w m c X V v d D t T Z X J 2 Z X I u R G F 0 Y W J h c 2 V c X C 8 y L 1 N R T C 9 z Y 3 R p c D E 3 M z Q 1 M 1 x c X F x z c W x l e H B y Z X N z O 0 J E S E l T X 0 1 J T l N B L 2 R i b y 9 N Q U V T V F J P X 0 h J U 1 9 F U 1 R B Q k x F Q 0 l N S U V O V E 8 u e 0 N v Z G l n b 1 9 E a X N h L D N 9 J n F 1 b 3 Q 7 L C Z x d W 9 0 O 1 N l c n Z l c i 5 E Y X R h Y m F z Z V x c L z I v U 1 F M L 3 N j d G l w M T c z N D U z X F x c X H N x b G V 4 c H J l c 3 M 7 Q k R I S V N f T U l O U 0 E v Z G J v L 0 1 B R V N U U k 9 f S E l T X 0 V T V E F C T E V D S U 1 J R U 5 U T y 5 7 R G l z Y S w 0 f S Z x d W 9 0 O y w m c X V v d D t T Z X J 2 Z X I u R G F 0 Y W J h c 2 V c X C 8 y L 1 N R T C 9 z Y 3 R p c D E 3 M z Q 1 M 1 x c X F x z c W x l e H B y Z X N z O 0 J E S E l T X 0 1 J T l N B L 2 R i b y 9 N Q U V T V F J P X 0 h J U 1 9 F U 1 R B Q k x F Q 0 l N S U V O V E 8 u e 0 N v Z G l n b 1 9 S Z W Q s N X 0 m c X V v d D s s J n F 1 b 3 Q 7 U 2 V y d m V y L k R h d G F i Y X N l X F w v M i 9 T U U w v c 2 N 0 a X A x N z M 0 N T N c X F x c c 3 F s Z X h w c m V z c z t C R E h J U 1 9 N S U 5 T Q S 9 k Y m 8 v T U F F U 1 R S T 1 9 I S V N f R V N U Q U J M R U N J T U l F T l R P L n t S Z W Q s N n 0 m c X V v d D s s J n F 1 b 3 Q 7 U 2 V y d m V y L k R h d G F i Y X N l X F w v M i 9 T U U w v c 2 N 0 a X A x N z M 0 N T N c X F x c c 3 F s Z X h w c m V z c z t C R E h J U 1 9 N S U 5 T Q S 9 k Y m 8 v T U F F U 1 R S T 1 9 I S V N f R V N U Q U J M R U N J T U l F T l R P L n t D b 2 R p Z 2 9 f T W l j c m 9 S Z W Q s N 3 0 m c X V v d D s s J n F 1 b 3 Q 7 U 2 V y d m V y L k R h d G F i Y X N l X F w v M i 9 T U U w v c 2 N 0 a X A x N z M 0 N T N c X F x c c 3 F s Z X h w c m V z c z t C R E h J U 1 9 N S U 5 T Q S 9 k Y m 8 v T U F F U 1 R S T 1 9 I S V N f R V N U Q U J M R U N J T U l F T l R P L n t N a W N y b 1 J l Z C w 4 f S Z x d W 9 0 O y w m c X V v d D t T Z W N 0 a W 9 u M S 9 N Q U V T V F J P X 0 h J U 1 9 F U 1 R B Q k x F Q 0 l N S U V O V E 8 v Q 2 h h b m d l Z C B U e X B l L n t D b 2 R p Z 2 9 f V W 5 p Y 2 8 s O X 0 m c X V v d D s s J n F 1 b 3 Q 7 U 2 V y d m V y L k R h d G F i Y X N l X F w v M i 9 T U U w v c 2 N 0 a X A x N z M 0 N T N c X F x c c 3 F s Z X h w c m V z c z t C R E h J U 1 9 N S U 5 T Q S 9 k Y m 8 v T U F F U 1 R S T 1 9 I S V N f R V N U Q U J M R U N J T U l F T l R P L n t D b 2 R p Z 2 9 f U 2 V j d G 9 y L D E w f S Z x d W 9 0 O y w m c X V v d D t T Z X J 2 Z X I u R G F 0 Y W J h c 2 V c X C 8 y L 1 N R T C 9 z Y 3 R p c D E 3 M z Q 1 M 1 x c X F x z c W x l e H B y Z X N z O 0 J E S E l T X 0 1 J T l N B L 2 R i b y 9 N Q U V T V F J P X 0 h J U 1 9 F U 1 R B Q k x F Q 0 l N S U V O V E 8 u e 0 R l c 2 N y a X B j a W 9 u X 1 N l Y 3 R v c i w x M X 0 m c X V v d D s s J n F 1 b 3 Q 7 U 2 V y d m V y L k R h d G F i Y X N l X F w v M i 9 T U U w v c 2 N 0 a X A x N z M 0 N T N c X F x c c 3 F s Z X h w c m V z c z t C R E h J U 1 9 N S U 5 T Q S 9 k Y m 8 v T U F F U 1 R S T 1 9 I S V N f R V N U Q U J M R U N J T U l F T l R P L n t E Z X B h c n R h b W V u d G 8 s M T J 9 J n F 1 b 3 Q 7 L C Z x d W 9 0 O 1 N l c n Z l c i 5 E Y X R h Y m F z Z V x c L z I v U 1 F M L 3 N j d G l w M T c z N D U z X F x c X H N x b G V 4 c H J l c 3 M 7 Q k R I S V N f T U l O U 0 E v Z G J v L 0 1 B R V N U U k 9 f S E l T X 0 V T V E F C T E V D S U 1 J R U 5 U T y 5 7 U H J v d m l u Y 2 l h L D E z f S Z x d W 9 0 O y w m c X V v d D t T Z X J 2 Z X I u R G F 0 Y W J h c 2 V c X C 8 y L 1 N R T C 9 z Y 3 R p c D E 3 M z Q 1 M 1 x c X F x z c W x l e H B y Z X N z O 0 J E S E l T X 0 1 J T l N B L 2 R i b y 9 N Q U V T V F J P X 0 h J U 1 9 F U 1 R B Q k x F Q 0 l N S U V O V E 8 u e 0 R p c 3 R y a X R v L D E 0 f S Z x d W 9 0 O y w m c X V v d D t T Z X J 2 Z X I u R G F 0 Y W J h c 2 V c X C 8 y L 1 N R T C 9 z Y 3 R p c D E 3 M z Q 1 M 1 x c X F x z c W x l e H B y Z X N z O 0 J E S E l T X 0 1 J T l N B L 2 R i b y 9 N Q U V T V F J P X 0 h J U 1 9 F U 1 R B Q k x F Q 0 l N S U V O V E 8 u e 0 N h d G V n b 3 J p Y V 9 F c 3 R h Y m x l Y 2 l t a W V u d G 8 s M T V 9 J n F 1 b 3 Q 7 X S w m c X V v d D t D b 2 x 1 b W 5 D b 3 V u d C Z x d W 9 0 O z o x N i w m c X V v d D t L Z X l D b 2 x 1 b W 5 O Y W 1 l c y Z x d W 9 0 O z p b X S w m c X V v d D t D b 2 x 1 b W 5 J Z G V u d G l 0 a W V z J n F 1 b 3 Q 7 O l s m c X V v d D t T Z X J 2 Z X I u R G F 0 Y W J h c 2 V c X C 8 y L 1 N R T C 9 z Y 3 R p c D E 3 M z Q 1 M 1 x c X F x z c W x l e H B y Z X N z O 0 J E S E l T X 0 1 J T l N B L 2 R i b y 9 N Q U V T V F J P X 0 h J U 1 9 F U 1 R B Q k x F Q 0 l N S U V O V E 8 u e 0 l k X 0 V z d G F i b G V j a W 1 p Z W 5 0 b y w w f S Z x d W 9 0 O y w m c X V v d D t T Z X J 2 Z X I u R G F 0 Y W J h c 2 V c X C 8 y L 1 N R T C 9 z Y 3 R p c D E 3 M z Q 1 M 1 x c X F x z c W x l e H B y Z X N z O 0 J E S E l T X 0 1 J T l N B L 2 R i b y 9 N Q U V T V F J P X 0 h J U 1 9 F U 1 R B Q k x F Q 0 l N S U V O V E 8 u e 0 5 v b W J y Z V 9 F c 3 R h Y m x l Y 2 l t a W V u d G 8 s M X 0 m c X V v d D s s J n F 1 b 3 Q 7 U 2 V y d m V y L k R h d G F i Y X N l X F w v M i 9 T U U w v c 2 N 0 a X A x N z M 0 N T N c X F x c c 3 F s Z X h w c m V z c z t C R E h J U 1 9 N S U 5 T Q S 9 k Y m 8 v T U F F U 1 R S T 1 9 I S V N f R V N U Q U J M R U N J T U l F T l R P L n t V Y m l n d W V v X 0 V z d G F i b G V j a W 1 p Z W 5 0 b y w y f S Z x d W 9 0 O y w m c X V v d D t T Z X J 2 Z X I u R G F 0 Y W J h c 2 V c X C 8 y L 1 N R T C 9 z Y 3 R p c D E 3 M z Q 1 M 1 x c X F x z c W x l e H B y Z X N z O 0 J E S E l T X 0 1 J T l N B L 2 R i b y 9 N Q U V T V F J P X 0 h J U 1 9 F U 1 R B Q k x F Q 0 l N S U V O V E 8 u e 0 N v Z G l n b 1 9 E a X N h L D N 9 J n F 1 b 3 Q 7 L C Z x d W 9 0 O 1 N l c n Z l c i 5 E Y X R h Y m F z Z V x c L z I v U 1 F M L 3 N j d G l w M T c z N D U z X F x c X H N x b G V 4 c H J l c 3 M 7 Q k R I S V N f T U l O U 0 E v Z G J v L 0 1 B R V N U U k 9 f S E l T X 0 V T V E F C T E V D S U 1 J R U 5 U T y 5 7 R G l z Y S w 0 f S Z x d W 9 0 O y w m c X V v d D t T Z X J 2 Z X I u R G F 0 Y W J h c 2 V c X C 8 y L 1 N R T C 9 z Y 3 R p c D E 3 M z Q 1 M 1 x c X F x z c W x l e H B y Z X N z O 0 J E S E l T X 0 1 J T l N B L 2 R i b y 9 N Q U V T V F J P X 0 h J U 1 9 F U 1 R B Q k x F Q 0 l N S U V O V E 8 u e 0 N v Z G l n b 1 9 S Z W Q s N X 0 m c X V v d D s s J n F 1 b 3 Q 7 U 2 V y d m V y L k R h d G F i Y X N l X F w v M i 9 T U U w v c 2 N 0 a X A x N z M 0 N T N c X F x c c 3 F s Z X h w c m V z c z t C R E h J U 1 9 N S U 5 T Q S 9 k Y m 8 v T U F F U 1 R S T 1 9 I S V N f R V N U Q U J M R U N J T U l F T l R P L n t S Z W Q s N n 0 m c X V v d D s s J n F 1 b 3 Q 7 U 2 V y d m V y L k R h d G F i Y X N l X F w v M i 9 T U U w v c 2 N 0 a X A x N z M 0 N T N c X F x c c 3 F s Z X h w c m V z c z t C R E h J U 1 9 N S U 5 T Q S 9 k Y m 8 v T U F F U 1 R S T 1 9 I S V N f R V N U Q U J M R U N J T U l F T l R P L n t D b 2 R p Z 2 9 f T W l j c m 9 S Z W Q s N 3 0 m c X V v d D s s J n F 1 b 3 Q 7 U 2 V y d m V y L k R h d G F i Y X N l X F w v M i 9 T U U w v c 2 N 0 a X A x N z M 0 N T N c X F x c c 3 F s Z X h w c m V z c z t C R E h J U 1 9 N S U 5 T Q S 9 k Y m 8 v T U F F U 1 R S T 1 9 I S V N f R V N U Q U J M R U N J T U l F T l R P L n t N a W N y b 1 J l Z C w 4 f S Z x d W 9 0 O y w m c X V v d D t T Z W N 0 a W 9 u M S 9 N Q U V T V F J P X 0 h J U 1 9 F U 1 R B Q k x F Q 0 l N S U V O V E 8 v Q 2 h h b m d l Z C B U e X B l L n t D b 2 R p Z 2 9 f V W 5 p Y 2 8 s O X 0 m c X V v d D s s J n F 1 b 3 Q 7 U 2 V y d m V y L k R h d G F i Y X N l X F w v M i 9 T U U w v c 2 N 0 a X A x N z M 0 N T N c X F x c c 3 F s Z X h w c m V z c z t C R E h J U 1 9 N S U 5 T Q S 9 k Y m 8 v T U F F U 1 R S T 1 9 I S V N f R V N U Q U J M R U N J T U l F T l R P L n t D b 2 R p Z 2 9 f U 2 V j d G 9 y L D E w f S Z x d W 9 0 O y w m c X V v d D t T Z X J 2 Z X I u R G F 0 Y W J h c 2 V c X C 8 y L 1 N R T C 9 z Y 3 R p c D E 3 M z Q 1 M 1 x c X F x z c W x l e H B y Z X N z O 0 J E S E l T X 0 1 J T l N B L 2 R i b y 9 N Q U V T V F J P X 0 h J U 1 9 F U 1 R B Q k x F Q 0 l N S U V O V E 8 u e 0 R l c 2 N y a X B j a W 9 u X 1 N l Y 3 R v c i w x M X 0 m c X V v d D s s J n F 1 b 3 Q 7 U 2 V y d m V y L k R h d G F i Y X N l X F w v M i 9 T U U w v c 2 N 0 a X A x N z M 0 N T N c X F x c c 3 F s Z X h w c m V z c z t C R E h J U 1 9 N S U 5 T Q S 9 k Y m 8 v T U F F U 1 R S T 1 9 I S V N f R V N U Q U J M R U N J T U l F T l R P L n t E Z X B h c n R h b W V u d G 8 s M T J 9 J n F 1 b 3 Q 7 L C Z x d W 9 0 O 1 N l c n Z l c i 5 E Y X R h Y m F z Z V x c L z I v U 1 F M L 3 N j d G l w M T c z N D U z X F x c X H N x b G V 4 c H J l c 3 M 7 Q k R I S V N f T U l O U 0 E v Z G J v L 0 1 B R V N U U k 9 f S E l T X 0 V T V E F C T E V D S U 1 J R U 5 U T y 5 7 U H J v d m l u Y 2 l h L D E z f S Z x d W 9 0 O y w m c X V v d D t T Z X J 2 Z X I u R G F 0 Y W J h c 2 V c X C 8 y L 1 N R T C 9 z Y 3 R p c D E 3 M z Q 1 M 1 x c X F x z c W x l e H B y Z X N z O 0 J E S E l T X 0 1 J T l N B L 2 R i b y 9 N Q U V T V F J P X 0 h J U 1 9 F U 1 R B Q k x F Q 0 l N S U V O V E 8 u e 0 R p c 3 R y a X R v L D E 0 f S Z x d W 9 0 O y w m c X V v d D t T Z X J 2 Z X I u R G F 0 Y W J h c 2 V c X C 8 y L 1 N R T C 9 z Y 3 R p c D E 3 M z Q 1 M 1 x c X F x z c W x l e H B y Z X N z O 0 J E S E l T X 0 1 J T l N B L 2 R i b y 9 N Q U V T V F J P X 0 h J U 1 9 F U 1 R B Q k x F Q 0 l N S U V O V E 8 u e 0 N h d G V n b 3 J p Y V 9 F c 3 R h Y m x l Y 2 l t a W V u d G 8 s M T V 9 J n F 1 b 3 Q 7 X S w m c X V v d D t S Z W x h d G l v b n N o a X B J b m Z v J n F 1 b 3 Q 7 O l t d f S I g L z 4 8 R W 5 0 c n k g V H l w Z T 0 i Q W R k Z W R U b 0 R h d G F N b 2 R l b C I g V m F s d W U 9 I m w x I i A v P j w v U 3 R h Y m x l R W 5 0 c m l l c z 4 8 L 0 l 0 Z W 0 + P E l 0 Z W 0 + P E l 0 Z W 1 M b 2 N h d G l v b j 4 8 S X R l b V R 5 c G U + R m 9 y b X V s Y T w v S X R l b V R 5 c G U + P E l 0 Z W 1 Q Y X R o P l N l Y 3 R p b 2 4 x L 0 1 B R V N U U k 9 f S E l T X 0 V T V E F C T E V D S U 1 J R U 5 U T y 9 T b 3 V y Y 2 U 8 L 0 l 0 Z W 1 Q Y X R o P j w v S X R l b U x v Y 2 F 0 a W 9 u P j x T d G F i b G V F b n R y a W V z I C 8 + P C 9 J d G V t P j x J d G V t P j x J d G V t T G 9 j Y X R p b 2 4 + P E l 0 Z W 1 U e X B l P k Z v c m 1 1 b G E 8 L 0 l 0 Z W 1 U e X B l P j x J d G V t U G F 0 a D 5 T Z W N 0 a W 9 u M S 9 N Q U V T V F J P X 0 h J U 1 9 F U 1 R B Q k x F Q 0 l N S U V O V E 8 v Z G J v X 0 1 B R V N U U k 9 f S E l T X 0 V T V E F C T E V D S U 1 J R U 5 U T z w v S X R l b V B h d G g + P C 9 J d G V t T G 9 j Y X R p b 2 4 + P F N 0 Y W J s Z U V u d H J p Z X M g L z 4 8 L 0 l 0 Z W 0 + P E l 0 Z W 0 + P E l 0 Z W 1 M b 2 N h d G l v b j 4 8 S X R l b V R 5 c G U + R m 9 y b X V s Y T w v S X R l b V R 5 c G U + P E l 0 Z W 1 Q Y X R o P l N l Y 3 R p b 2 4 x L 0 1 B R V N U U k 9 f S E l T X 0 V T V E F C T E V D S U 1 J R U 5 U T y 9 D a G F u Z 2 V k J T I w V H l w Z T w v S X R l b V B h d G g + P C 9 J d G V t T G 9 j Y X R p b 2 4 + P F N 0 Y W J s Z U V u d H J p Z X M g L z 4 8 L 0 l 0 Z W 0 + P E l 0 Z W 0 + P E l 0 Z W 1 M b 2 N h d G l v b j 4 8 S X R l b V R 5 c G U + R m 9 y b X V s Y T w v S X R l b V R 5 c G U + P E l 0 Z W 1 Q Y X R o P l N l Y 3 R p b 2 4 x L 1 R S Q U 1 B X 0 J B U 0 V f S V R T X 1 Z J S F 9 S U F Q w M V 8 w M V 9 Q T 0 J M Q U N J T 0 5 f R 0 V O R V J B T F 9 D T 0 5 U Q U N U T 1 N f Q 0 9 O U 0 9 M S U R B R E 8 8 L 0 l 0 Z W 1 Q Y X R o P j w v S X R l b U x v Y 2 F 0 a W 9 u P j x T d G F i b G V F b n R y a W V z P j x F b n R y e S B U e X B l P S J J c 1 B y a X Z h d G U i I F Z h b H V l P S J s M C I g L z 4 8 R W 5 0 c n k g V H l w Z T 0 i U X V l c n l H c m 9 1 c E l E I i B W Y W x 1 Z T 0 i c z Y z Z W M 0 M W Q x L T E y Y z k t N G I 5 M C 0 4 Y W I 2 L T U 1 M z N l Z T R h M T I 5 N i 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V y c m 9 y Q 2 9 1 b n Q i I F Z h b H V l P S J s M C I g L z 4 8 R W 5 0 c n k g V H l w Z T 0 i R m l s b E x h c 3 R V c G R h d G V k I i B W Y W x 1 Z T 0 i Z D I w M j E t M D M t M D F U M T c 6 M z A 6 N D A u O D I 1 N z g 0 M F o i I C 8 + P E V u d H J 5 I F R 5 c G U 9 I k Z p b G x D b 2 x 1 b W 5 U e X B l c y I g V m F s d W U 9 I n N B Z 1 l D Q m d Z Q 0 J n W U N B Z 0 l D I i A v P j x F b n R y e S B U e X B l P S J G a W x s Q 2 9 s d W 1 u T m F t Z X M i I F Z h b H V l P S J z W y Z x d W 9 0 O 3 J l b m F l c y Z x d W 9 0 O y w m c X V v d D t w Z X J p b 2 R v J n F 1 b 3 Q 7 L C Z x d W 9 0 O 0 V 0 Y X B h J n F 1 b 3 Q 7 L C Z x d W 9 0 O 1 N l e G 8 m c X V v d D s s J n F 1 b 3 Q 7 R X Q m c X V v d D s s J n F 1 b 3 Q 7 R m k m c X V v d D s s J n F 1 b 3 Q 7 U G F p c y Z x d W 9 0 O y w m c X V v d D t V U F M m c X V v d D s s J n F 1 b 3 Q 7 R G l h Z 2 5 v c 3 R p Y 2 8 m c X V v d D s s J n F 1 b 3 Q 7 Q 2 9 u Z G l j a W 9 u J n F 1 b 3 Q 7 L C Z x d W 9 0 O 0 V k Y W Q m c X V v d D s s J n F 1 b 3 Q 7 Q 2 F z b 3 M m c X V v d D t d I i A v P j x F b n R y e S B U e X B l P S J R d W V y e U l E I i B W Y W x 1 Z T 0 i c 2 U z O D F m Z W I 3 L W N k N 2 M t N D E 2 M y 0 4 O D k 4 L T A 2 Y W I x N 2 F i M j h m Y y I g L z 4 8 R W 5 0 c n k g V H l w Z T 0 i R m l s b E V y c m 9 y Q 2 9 k Z S I g V m F s d W U 9 I n N V b m t u b 3 d u I i A v P j x F b n R y e S B U e X B l P S J G a W x s U 3 R h d H V z I i B W Y W x 1 Z T 0 i c 0 N v b X B s Z X R l I i A v P j x F b n R y e S B U e X B l P S J G a W x s Q 2 9 1 b n Q i I F Z h b H V l P S J s M j U i I C 8 + P E V u d H J 5 I F R 5 c G U 9 I l J l b G F 0 a W 9 u c 2 h p c E l u Z m 9 D b 2 5 0 Y W l u Z X I i I F Z h b H V l P S J z e y Z x d W 9 0 O 2 N v b H V t b k N v d W 5 0 J n F 1 b 3 Q 7 O j E y L C Z x d W 9 0 O 2 t l e U N v b H V t b k 5 h b W V z J n F 1 b 3 Q 7 O l t d L C Z x d W 9 0 O 3 F 1 Z X J 5 U m V s Y X R p b 2 5 z a G l w c y Z x d W 9 0 O z p b X S w m c X V v d D t j b 2 x 1 b W 5 J Z G V u d G l 0 a W V z J n F 1 b 3 Q 7 O l s m c X V v d D t T Z X J 2 Z X I u R G F 0 Y W J h c 2 V c X C 8 y L 1 N R T C 9 z Y 3 R p c D E 3 M z Q 1 M 1 x c X F x z c W x l e H B y Z X N z O 0 J E S E l T X 0 1 J T l N B L 2 R i b y 9 U U k F N Q V 9 C Q V N F X 0 l U U 1 9 W S U h f U l B U M D F f M D F f U E 9 C T E F D S U 9 O X 0 d F T k V S Q U x f Q 0 9 O V E F D V E 9 T X 0 N P T l N P T E l E Q U R P L n t y Z W 5 h Z X M s M H 0 m c X V v d D s s J n F 1 b 3 Q 7 U 2 V y d m V y L k R h d G F i Y X N l X F w v M i 9 T U U w v c 2 N 0 a X A x N z M 0 N T N c X F x c c 3 F s Z X h w c m V z c z t C R E h J U 1 9 N S U 5 T Q S 9 k Y m 8 v V F J B T U F f Q k F T R V 9 J V F N f V k l I X 1 J Q V D A x X z A x X 1 B P Q k x B Q 0 l P T l 9 H R U 5 F U k F M X 0 N P T l R B Q 1 R P U 1 9 D T 0 5 T T 0 x J R E F E T y 5 7 c G V y a W 9 k b y w x f S Z x d W 9 0 O y w m c X V v d D t T Z X J 2 Z X I u R G F 0 Y W J h c 2 V c X C 8 y L 1 N R T C 9 z Y 3 R p c D E 3 M z Q 1 M 1 x c X F x z c W x l e H B y Z X N z O 0 J E S E l T X 0 1 J T l N B L 2 R i b y 9 U U k F N Q V 9 C Q V N F X 0 l U U 1 9 W S U h f U l B U M D F f M D F f U E 9 C T E F D S U 9 O X 0 d F T k V S Q U x f Q 0 9 O V E F D V E 9 T X 0 N P T l N P T E l E Q U R P L n t F d G F w Y S w y f S Z x d W 9 0 O y w m c X V v d D t T Z X J 2 Z X I u R G F 0 Y W J h c 2 V c X C 8 y L 1 N R T C 9 z Y 3 R p c D E 3 M z Q 1 M 1 x c X F x z c W x l e H B y Z X N z O 0 J E S E l T X 0 1 J T l N B L 2 R i b y 9 U U k F N Q V 9 C Q V N F X 0 l U U 1 9 W S U h f U l B U M D F f M D F f U E 9 C T E F D S U 9 O X 0 d F T k V S Q U x f Q 0 9 O V E F D V E 9 T X 0 N P T l N P T E l E Q U R P L n t T Z X h v L D N 9 J n F 1 b 3 Q 7 L C Z x d W 9 0 O 1 N l c n Z l c i 5 E Y X R h Y m F z Z V x c L z I v U 1 F M L 3 N j d G l w M T c z N D U z X F x c X H N x b G V 4 c H J l c 3 M 7 Q k R I S V N f T U l O U 0 E v Z G J v L 1 R S Q U 1 B X 0 J B U 0 V f S V R T X 1 Z J S F 9 S U F Q w M V 8 w M V 9 Q T 0 J M Q U N J T 0 5 f R 0 V O R V J B T F 9 D T 0 5 U Q U N U T 1 N f Q 0 9 O U 0 9 M S U R B R E 8 u e 0 V 0 L D R 9 J n F 1 b 3 Q 7 L C Z x d W 9 0 O 1 N l c n Z l c i 5 E Y X R h Y m F z Z V x c L z I v U 1 F M L 3 N j d G l w M T c z N D U z X F x c X H N x b G V 4 c H J l c 3 M 7 Q k R I S V N f T U l O U 0 E v Z G J v L 1 R S Q U 1 B X 0 J B U 0 V f S V R T X 1 Z J S F 9 S U F Q w M V 8 w M V 9 Q T 0 J M Q U N J T 0 5 f R 0 V O R V J B T F 9 D T 0 5 U Q U N U T 1 N f Q 0 9 O U 0 9 M S U R B R E 8 u e 0 Z p L D V 9 J n F 1 b 3 Q 7 L C Z x d W 9 0 O 1 N l c n Z l c i 5 E Y X R h Y m F z Z V x c L z I v U 1 F M L 3 N j d G l w M T c z N D U z X F x c X H N x b G V 4 c H J l c 3 M 7 Q k R I S V N f T U l O U 0 E v Z G J v L 1 R S Q U 1 B X 0 J B U 0 V f S V R T X 1 Z J S F 9 S U F Q w M V 8 w M V 9 Q T 0 J M Q U N J T 0 5 f R 0 V O R V J B T F 9 D T 0 5 U Q U N U T 1 N f Q 0 9 O U 0 9 M S U R B R E 8 u e 1 B h a X M s N n 0 m c X V v d D s s J n F 1 b 3 Q 7 U 2 V y d m V y L k R h d G F i Y X N l X F w v M i 9 T U U w v c 2 N 0 a X A x N z M 0 N T N c X F x c c 3 F s Z X h w c m V z c z t C R E h J U 1 9 N S U 5 T Q S 9 k Y m 8 v V F J B T U F f Q k F T R V 9 J V F N f V k l I X 1 J Q V D A x X z A x X 1 B P Q k x B Q 0 l P T l 9 H R U 5 F U k F M X 0 N P T l R B Q 1 R P U 1 9 D T 0 5 T T 0 x J R E F E T y 5 7 V V B T L D d 9 J n F 1 b 3 Q 7 L C Z x d W 9 0 O 1 N l c n Z l c i 5 E Y X R h Y m F z Z V x c L z I v U 1 F M L 3 N j d G l w M T c z N D U z X F x c X H N x b G V 4 c H J l c 3 M 7 Q k R I S V N f T U l O U 0 E v Z G J v L 1 R S Q U 1 B X 0 J B U 0 V f S V R T X 1 Z J S F 9 S U F Q w M V 8 w M V 9 Q T 0 J M Q U N J T 0 5 f R 0 V O R V J B T F 9 D T 0 5 U Q U N U T 1 N f Q 0 9 O U 0 9 M S U R B R E 8 u e 0 R p Y W d u b 3 N 0 a W N v L D h 9 J n F 1 b 3 Q 7 L C Z x d W 9 0 O 1 N l c n Z l c i 5 E Y X R h Y m F z Z V x c L z I v U 1 F M L 3 N j d G l w M T c z N D U z X F x c X H N x b G V 4 c H J l c 3 M 7 Q k R I S V N f T U l O U 0 E v Z G J v L 1 R S Q U 1 B X 0 J B U 0 V f S V R T X 1 Z J S F 9 S U F Q w M V 8 w M V 9 Q T 0 J M Q U N J T 0 5 f R 0 V O R V J B T F 9 D T 0 5 U Q U N U T 1 N f Q 0 9 O U 0 9 M S U R B R E 8 u e 0 N v b m R p Y 2 l v b i w 5 f S Z x d W 9 0 O y w m c X V v d D t T Z X J 2 Z X I u R G F 0 Y W J h c 2 V c X C 8 y L 1 N R T C 9 z Y 3 R p c D E 3 M z Q 1 M 1 x c X F x z c W x l e H B y Z X N z O 0 J E S E l T X 0 1 J T l N B L 2 R i b y 9 U U k F N Q V 9 C Q V N F X 0 l U U 1 9 W S U h f U l B U M D F f M D F f U E 9 C T E F D S U 9 O X 0 d F T k V S Q U x f Q 0 9 O V E F D V E 9 T X 0 N P T l N P T E l E Q U R P L n t F Z G F k L D E w f S Z x d W 9 0 O y w m c X V v d D t T Z X J 2 Z X I u R G F 0 Y W J h c 2 V c X C 8 y L 1 N R T C 9 z Y 3 R p c D E 3 M z Q 1 M 1 x c X F x z c W x l e H B y Z X N z O 0 J E S E l T X 0 1 J T l N B L 2 R i b y 9 U U k F N Q V 9 C Q V N F X 0 l U U 1 9 W S U h f U l B U M D F f M D F f U E 9 C T E F D S U 9 O X 0 d F T k V S Q U x f Q 0 9 O V E F D V E 9 T X 0 N P T l N P T E l E Q U R P L n t D Y X N v c y w x M X 0 m c X V v d D t d L C Z x d W 9 0 O 0 N v b H V t b k N v d W 5 0 J n F 1 b 3 Q 7 O j E y L C Z x d W 9 0 O 0 t l e U N v b H V t b k 5 h b W V z J n F 1 b 3 Q 7 O l t d L C Z x d W 9 0 O 0 N v b H V t b k l k Z W 5 0 a X R p Z X M m c X V v d D s 6 W y Z x d W 9 0 O 1 N l c n Z l c i 5 E Y X R h Y m F z Z V x c L z I v U 1 F M L 3 N j d G l w M T c z N D U z X F x c X H N x b G V 4 c H J l c 3 M 7 Q k R I S V N f T U l O U 0 E v Z G J v L 1 R S Q U 1 B X 0 J B U 0 V f S V R T X 1 Z J S F 9 S U F Q w M V 8 w M V 9 Q T 0 J M Q U N J T 0 5 f R 0 V O R V J B T F 9 D T 0 5 U Q U N U T 1 N f Q 0 9 O U 0 9 M S U R B R E 8 u e 3 J l b m F l c y w w f S Z x d W 9 0 O y w m c X V v d D t T Z X J 2 Z X I u R G F 0 Y W J h c 2 V c X C 8 y L 1 N R T C 9 z Y 3 R p c D E 3 M z Q 1 M 1 x c X F x z c W x l e H B y Z X N z O 0 J E S E l T X 0 1 J T l N B L 2 R i b y 9 U U k F N Q V 9 C Q V N F X 0 l U U 1 9 W S U h f U l B U M D F f M D F f U E 9 C T E F D S U 9 O X 0 d F T k V S Q U x f Q 0 9 O V E F D V E 9 T X 0 N P T l N P T E l E Q U R P L n t w Z X J p b 2 R v L D F 9 J n F 1 b 3 Q 7 L C Z x d W 9 0 O 1 N l c n Z l c i 5 E Y X R h Y m F z Z V x c L z I v U 1 F M L 3 N j d G l w M T c z N D U z X F x c X H N x b G V 4 c H J l c 3 M 7 Q k R I S V N f T U l O U 0 E v Z G J v L 1 R S Q U 1 B X 0 J B U 0 V f S V R T X 1 Z J S F 9 S U F Q w M V 8 w M V 9 Q T 0 J M Q U N J T 0 5 f R 0 V O R V J B T F 9 D T 0 5 U Q U N U T 1 N f Q 0 9 O U 0 9 M S U R B R E 8 u e 0 V 0 Y X B h L D J 9 J n F 1 b 3 Q 7 L C Z x d W 9 0 O 1 N l c n Z l c i 5 E Y X R h Y m F z Z V x c L z I v U 1 F M L 3 N j d G l w M T c z N D U z X F x c X H N x b G V 4 c H J l c 3 M 7 Q k R I S V N f T U l O U 0 E v Z G J v L 1 R S Q U 1 B X 0 J B U 0 V f S V R T X 1 Z J S F 9 S U F Q w M V 8 w M V 9 Q T 0 J M Q U N J T 0 5 f R 0 V O R V J B T F 9 D T 0 5 U Q U N U T 1 N f Q 0 9 O U 0 9 M S U R B R E 8 u e 1 N l e G 8 s M 3 0 m c X V v d D s s J n F 1 b 3 Q 7 U 2 V y d m V y L k R h d G F i Y X N l X F w v M i 9 T U U w v c 2 N 0 a X A x N z M 0 N T N c X F x c c 3 F s Z X h w c m V z c z t C R E h J U 1 9 N S U 5 T Q S 9 k Y m 8 v V F J B T U F f Q k F T R V 9 J V F N f V k l I X 1 J Q V D A x X z A x X 1 B P Q k x B Q 0 l P T l 9 H R U 5 F U k F M X 0 N P T l R B Q 1 R P U 1 9 D T 0 5 T T 0 x J R E F E T y 5 7 R X Q s N H 0 m c X V v d D s s J n F 1 b 3 Q 7 U 2 V y d m V y L k R h d G F i Y X N l X F w v M i 9 T U U w v c 2 N 0 a X A x N z M 0 N T N c X F x c c 3 F s Z X h w c m V z c z t C R E h J U 1 9 N S U 5 T Q S 9 k Y m 8 v V F J B T U F f Q k F T R V 9 J V F N f V k l I X 1 J Q V D A x X z A x X 1 B P Q k x B Q 0 l P T l 9 H R U 5 F U k F M X 0 N P T l R B Q 1 R P U 1 9 D T 0 5 T T 0 x J R E F E T y 5 7 R m k s N X 0 m c X V v d D s s J n F 1 b 3 Q 7 U 2 V y d m V y L k R h d G F i Y X N l X F w v M i 9 T U U w v c 2 N 0 a X A x N z M 0 N T N c X F x c c 3 F s Z X h w c m V z c z t C R E h J U 1 9 N S U 5 T Q S 9 k Y m 8 v V F J B T U F f Q k F T R V 9 J V F N f V k l I X 1 J Q V D A x X z A x X 1 B P Q k x B Q 0 l P T l 9 H R U 5 F U k F M X 0 N P T l R B Q 1 R P U 1 9 D T 0 5 T T 0 x J R E F E T y 5 7 U G F p c y w 2 f S Z x d W 9 0 O y w m c X V v d D t T Z X J 2 Z X I u R G F 0 Y W J h c 2 V c X C 8 y L 1 N R T C 9 z Y 3 R p c D E 3 M z Q 1 M 1 x c X F x z c W x l e H B y Z X N z O 0 J E S E l T X 0 1 J T l N B L 2 R i b y 9 U U k F N Q V 9 C Q V N F X 0 l U U 1 9 W S U h f U l B U M D F f M D F f U E 9 C T E F D S U 9 O X 0 d F T k V S Q U x f Q 0 9 O V E F D V E 9 T X 0 N P T l N P T E l E Q U R P L n t V U F M s N 3 0 m c X V v d D s s J n F 1 b 3 Q 7 U 2 V y d m V y L k R h d G F i Y X N l X F w v M i 9 T U U w v c 2 N 0 a X A x N z M 0 N T N c X F x c c 3 F s Z X h w c m V z c z t C R E h J U 1 9 N S U 5 T Q S 9 k Y m 8 v V F J B T U F f Q k F T R V 9 J V F N f V k l I X 1 J Q V D A x X z A x X 1 B P Q k x B Q 0 l P T l 9 H R U 5 F U k F M X 0 N P T l R B Q 1 R P U 1 9 D T 0 5 T T 0 x J R E F E T y 5 7 R G l h Z 2 5 v c 3 R p Y 2 8 s O H 0 m c X V v d D s s J n F 1 b 3 Q 7 U 2 V y d m V y L k R h d G F i Y X N l X F w v M i 9 T U U w v c 2 N 0 a X A x N z M 0 N T N c X F x c c 3 F s Z X h w c m V z c z t C R E h J U 1 9 N S U 5 T Q S 9 k Y m 8 v V F J B T U F f Q k F T R V 9 J V F N f V k l I X 1 J Q V D A x X z A x X 1 B P Q k x B Q 0 l P T l 9 H R U 5 F U k F M X 0 N P T l R B Q 1 R P U 1 9 D T 0 5 T T 0 x J R E F E T y 5 7 Q 2 9 u Z G l j a W 9 u L D l 9 J n F 1 b 3 Q 7 L C Z x d W 9 0 O 1 N l c n Z l c i 5 E Y X R h Y m F z Z V x c L z I v U 1 F M L 3 N j d G l w M T c z N D U z X F x c X H N x b G V 4 c H J l c 3 M 7 Q k R I S V N f T U l O U 0 E v Z G J v L 1 R S Q U 1 B X 0 J B U 0 V f S V R T X 1 Z J S F 9 S U F Q w M V 8 w M V 9 Q T 0 J M Q U N J T 0 5 f R 0 V O R V J B T F 9 D T 0 5 U Q U N U T 1 N f Q 0 9 O U 0 9 M S U R B R E 8 u e 0 V k Y W Q s M T B 9 J n F 1 b 3 Q 7 L C Z x d W 9 0 O 1 N l c n Z l c i 5 E Y X R h Y m F z Z V x c L z I v U 1 F M L 3 N j d G l w M T c z N D U z X F x c X H N x b G V 4 c H J l c 3 M 7 Q k R I S V N f T U l O U 0 E v Z G J v L 1 R S Q U 1 B X 0 J B U 0 V f S V R T X 1 Z J S F 9 S U F Q w M V 8 w M V 9 Q T 0 J M Q U N J T 0 5 f R 0 V O R V J B T F 9 D T 0 5 U Q U N U T 1 N f Q 0 9 O U 0 9 M S U R B R E 8 u e 0 N h c 2 9 z L D E x f S Z x d W 9 0 O 1 0 s J n F 1 b 3 Q 7 U m V s Y X R p b 2 5 z a G l w S W 5 m b y Z x d W 9 0 O z p b X X 0 i I C 8 + P E V u d H J 5 I F R 5 c G U 9 I k F k Z G V k V G 9 E Y X R h T W 9 k Z W w i I F Z h b H V l P S J s M S I g L z 4 8 L 1 N 0 Y W J s Z U V u d H J p Z X M + P C 9 J d G V t P j x J d G V t P j x J d G V t T G 9 j Y X R p b 2 4 + P E l 0 Z W 1 U e X B l P k Z v c m 1 1 b G E 8 L 0 l 0 Z W 1 U e X B l P j x J d G V t U G F 0 a D 5 T Z W N 0 a W 9 u M S 9 U U k F N Q V 9 C Q V N F X 0 l U U 1 9 W S U h f U l B U M D F f M D F f U E 9 C T E F D S U 9 O X 0 d F T k V S Q U x f Q 0 9 O V E F D V E 9 T X 0 N P T l N P T E l E Q U R P L 1 N v d X J j Z T w v S X R l b V B h d G g + P C 9 J d G V t T G 9 j Y X R p b 2 4 + P F N 0 Y W J s Z U V u d H J p Z X M g L z 4 8 L 0 l 0 Z W 0 + P E l 0 Z W 0 + P E l 0 Z W 1 M b 2 N h d G l v b j 4 8 S X R l b V R 5 c G U + R m 9 y b X V s Y T w v S X R l b V R 5 c G U + P E l 0 Z W 1 Q Y X R o P l N l Y 3 R p b 2 4 x L 1 R S Q U 1 B X 0 J B U 0 V f S V R T X 1 Z J S F 9 S U F Q w M V 8 w M V 9 Q T 0 J M Q U N J T 0 5 f R 0 V O R V J B T F 9 D T 0 5 U Q U N U T 1 N f Q 0 9 O U 0 9 M S U R B R E 8 v Z G J v X 1 R S Q U 1 B X 0 J B U 0 V f S V R T X 1 Z J S F 9 S U F Q w M V 8 w M V 9 Q T 0 J M Q U N J T 0 5 f R 0 V O R V J B T F 9 D T 0 5 U Q U N U T 1 N f Q 0 9 O U 0 9 M S U R B R E 8 8 L 0 l 0 Z W 1 Q Y X R o P j w v S X R l b U x v Y 2 F 0 a W 9 u P j x T d G F i b G V F b n R y a W V z I C 8 + P C 9 J d G V t P j x J d G V t P j x J d G V t T G 9 j Y X R p b 2 4 + P E l 0 Z W 1 U e X B l P k Z v c m 1 1 b G E 8 L 0 l 0 Z W 1 U e X B l P j x J d G V t U G F 0 a D 5 T Z W N 0 a W 9 u M S 9 U U k F N Q V 9 C Q V N F X 0 l U U 1 9 W S U h f U l B U M D F f U E 9 C T E F D S U 9 O X 0 d F T k V S Q U x f Q 0 9 O U 0 9 M S U R B R E 8 8 L 0 l 0 Z W 1 Q Y X R o P j w v S X R l b U x v Y 2 F 0 a W 9 u P j x T d G F i b G V F b n R y a W V z P j x F b n R y e S B U e X B l P S J J c 1 B y a X Z h d G U i I F Z h b H V l P S J s M C I g L z 4 8 R W 5 0 c n k g V H l w Z T 0 i U X V l c n l H c m 9 1 c E l E I i B W Y W x 1 Z T 0 i c z Y z Z W M 0 M W Q x L T E y Y z k t N G I 5 M C 0 4 Y W I 2 L T U 1 M z N l Z T R h M T I 5 N 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R X J y b 3 J D b 3 V u d C I g V m F s d W U 9 I m w w I i A v P j x F b n R y e S B U e X B l P S J G a W x s T G F z d F V w Z G F 0 Z W Q i I F Z h b H V l P S J k M j A y M S 0 w M y 0 w M V Q x N z o z M D o 0 M C 4 3 O T M 0 O T I w W i I g L z 4 8 R W 5 0 c n k g V H l w Z T 0 i R m l s b E N v b H V t b l R 5 c G V z I i B W Y W x 1 Z T 0 i c 0 F n W U N C Z 1 l D Q m d Z Q 0 F n S U M i I C 8 + P E V u d H J 5 I F R 5 c G U 9 I k Z p b G x D b 2 x 1 b W 5 O Y W 1 l c y I g V m F s d W U 9 I n N b J n F 1 b 3 Q 7 c m V u Y W V z J n F 1 b 3 Q 7 L C Z x d W 9 0 O 3 B l c m l v Z G 8 m c X V v d D s s J n F 1 b 3 Q 7 R X R h c G E m c X V v d D s s J n F 1 b 3 Q 7 U 2 V 4 b y Z x d W 9 0 O y w m c X V v d D t F d C Z x d W 9 0 O y w m c X V v d D t G a S Z x d W 9 0 O y w m c X V v d D t Q Y W l z J n F 1 b 3 Q 7 L C Z x d W 9 0 O 1 V Q U y Z x d W 9 0 O y w m c X V v d D t E a W F n b m 9 z d G l j b y Z x d W 9 0 O y w m c X V v d D t D b 2 5 k a W N p b 2 4 m c X V v d D s s J n F 1 b 3 Q 7 R W R h Z C Z x d W 9 0 O y w m c X V v d D t D Y X N v c y Z x d W 9 0 O 1 0 i I C 8 + P E V u d H J 5 I F R 5 c G U 9 I l F 1 Z X J 5 S U Q i I F Z h b H V l P S J z N z M 3 Y W N h N z c t O W Q x Z S 0 0 Z m Z l L T g y N T U t Y j h i Y m Y x M T k 0 Y z J m I i A v P j x F b n R y e S B U e X B l P S J O Y X Z p Z 2 F 0 a W 9 u U 3 R l c E 5 h b W U i I F Z h b H V l P S J z T m F 2 a W d h d G l v b i I g L z 4 8 R W 5 0 c n k g V H l w Z T 0 i R m l s b E V y c m 9 y Q 2 9 k Z S I g V m F s d W U 9 I n N V b m t u b 3 d u I i A v P j x F b n R y e S B U e X B l P S J G a W x s U 3 R h d H V z I i B W Y W x 1 Z T 0 i c 0 N v b X B s Z X R l I i A v P j x F b n R y e S B U e X B l P S J G a W x s Q 2 9 1 b n Q i I F Z h b H V l P S J s M T Q 2 N j E i I C 8 + P E V u d H J 5 I F R 5 c G U 9 I l J l b G F 0 a W 9 u c 2 h p c E l u Z m 9 D b 2 5 0 Y W l u Z X I i I F Z h b H V l P S J z e y Z x d W 9 0 O 2 N v b H V t b k N v d W 5 0 J n F 1 b 3 Q 7 O j E y L C Z x d W 9 0 O 2 t l e U N v b H V t b k 5 h b W V z J n F 1 b 3 Q 7 O l t d L C Z x d W 9 0 O 3 F 1 Z X J 5 U m V s Y X R p b 2 5 z a G l w c y Z x d W 9 0 O z p b X S w m c X V v d D t j b 2 x 1 b W 5 J Z G V u d G l 0 a W V z J n F 1 b 3 Q 7 O l s m c X V v d D t T Z X J 2 Z X I u R G F 0 Y W J h c 2 V c X C 8 y L 1 N R T C 9 z Y 3 R p c D E 3 M z Q 1 M 1 x c X F x z c W x l e H B y Z X N z O 0 J E S E l T X 0 1 J T l N B L 2 R i b y 9 U U k F N Q V 9 C Q V N F X 0 l U U 1 9 W S U h f U l B U M D F f U E 9 C T E F D S U 9 O X 0 d F T k V S Q U x f Q 0 9 O U 0 9 M S U R B R E 8 u e 3 J l b m F l c y w w f S Z x d W 9 0 O y w m c X V v d D t T Z X J 2 Z X I u R G F 0 Y W J h c 2 V c X C 8 y L 1 N R T C 9 z Y 3 R p c D E 3 M z Q 1 M 1 x c X F x z c W x l e H B y Z X N z O 0 J E S E l T X 0 1 J T l N B L 2 R i b y 9 U U k F N Q V 9 C Q V N F X 0 l U U 1 9 W S U h f U l B U M D F f U E 9 C T E F D S U 9 O X 0 d F T k V S Q U x f Q 0 9 O U 0 9 M S U R B R E 8 u e 3 B l c m l v Z G 8 s M X 0 m c X V v d D s s J n F 1 b 3 Q 7 U 2 V y d m V y L k R h d G F i Y X N l X F w v M i 9 T U U w v c 2 N 0 a X A x N z M 0 N T N c X F x c c 3 F s Z X h w c m V z c z t C R E h J U 1 9 N S U 5 T Q S 9 k Y m 8 v V F J B T U F f Q k F T R V 9 J V F N f V k l I X 1 J Q V D A x X 1 B P Q k x B Q 0 l P T l 9 H R U 5 F U k F M X 0 N P T l N P T E l E Q U R P L n t F d G F w Y S w y f S Z x d W 9 0 O y w m c X V v d D t T Z X J 2 Z X I u R G F 0 Y W J h c 2 V c X C 8 y L 1 N R T C 9 z Y 3 R p c D E 3 M z Q 1 M 1 x c X F x z c W x l e H B y Z X N z O 0 J E S E l T X 0 1 J T l N B L 2 R i b y 9 U U k F N Q V 9 C Q V N F X 0 l U U 1 9 W S U h f U l B U M D F f U E 9 C T E F D S U 9 O X 0 d F T k V S Q U x f Q 0 9 O U 0 9 M S U R B R E 8 u e 1 N l e G 8 s M 3 0 m c X V v d D s s J n F 1 b 3 Q 7 U 2 V y d m V y L k R h d G F i Y X N l X F w v M i 9 T U U w v c 2 N 0 a X A x N z M 0 N T N c X F x c c 3 F s Z X h w c m V z c z t C R E h J U 1 9 N S U 5 T Q S 9 k Y m 8 v V F J B T U F f Q k F T R V 9 J V F N f V k l I X 1 J Q V D A x X 1 B P Q k x B Q 0 l P T l 9 H R U 5 F U k F M X 0 N P T l N P T E l E Q U R P L n t F d C w 0 f S Z x d W 9 0 O y w m c X V v d D t T Z X J 2 Z X I u R G F 0 Y W J h c 2 V c X C 8 y L 1 N R T C 9 z Y 3 R p c D E 3 M z Q 1 M 1 x c X F x z c W x l e H B y Z X N z O 0 J E S E l T X 0 1 J T l N B L 2 R i b y 9 U U k F N Q V 9 C Q V N F X 0 l U U 1 9 W S U h f U l B U M D F f U E 9 C T E F D S U 9 O X 0 d F T k V S Q U x f Q 0 9 O U 0 9 M S U R B R E 8 u e 0 Z p L D V 9 J n F 1 b 3 Q 7 L C Z x d W 9 0 O 1 N l c n Z l c i 5 E Y X R h Y m F z Z V x c L z I v U 1 F M L 3 N j d G l w M T c z N D U z X F x c X H N x b G V 4 c H J l c 3 M 7 Q k R I S V N f T U l O U 0 E v Z G J v L 1 R S Q U 1 B X 0 J B U 0 V f S V R T X 1 Z J S F 9 S U F Q w M V 9 Q T 0 J M Q U N J T 0 5 f R 0 V O R V J B T F 9 D T 0 5 T T 0 x J R E F E T y 5 7 U G F p c y w 2 f S Z x d W 9 0 O y w m c X V v d D t T Z X J 2 Z X I u R G F 0 Y W J h c 2 V c X C 8 y L 1 N R T C 9 z Y 3 R p c D E 3 M z Q 1 M 1 x c X F x z c W x l e H B y Z X N z O 0 J E S E l T X 0 1 J T l N B L 2 R i b y 9 U U k F N Q V 9 C Q V N F X 0 l U U 1 9 W S U h f U l B U M D F f U E 9 C T E F D S U 9 O X 0 d F T k V S Q U x f Q 0 9 O U 0 9 M S U R B R E 8 u e 1 V Q U y w 3 f S Z x d W 9 0 O y w m c X V v d D t T Z X J 2 Z X I u R G F 0 Y W J h c 2 V c X C 8 y L 1 N R T C 9 z Y 3 R p c D E 3 M z Q 1 M 1 x c X F x z c W x l e H B y Z X N z O 0 J E S E l T X 0 1 J T l N B L 2 R i b y 9 U U k F N Q V 9 C Q V N F X 0 l U U 1 9 W S U h f U l B U M D F f U E 9 C T E F D S U 9 O X 0 d F T k V S Q U x f Q 0 9 O U 0 9 M S U R B R E 8 u e 0 R p Y W d u b 3 N 0 a W N v L D h 9 J n F 1 b 3 Q 7 L C Z x d W 9 0 O 1 N l c n Z l c i 5 E Y X R h Y m F z Z V x c L z I v U 1 F M L 3 N j d G l w M T c z N D U z X F x c X H N x b G V 4 c H J l c 3 M 7 Q k R I S V N f T U l O U 0 E v Z G J v L 1 R S Q U 1 B X 0 J B U 0 V f S V R T X 1 Z J S F 9 S U F Q w M V 9 Q T 0 J M Q U N J T 0 5 f R 0 V O R V J B T F 9 D T 0 5 T T 0 x J R E F E T y 5 7 Q 2 9 u Z G l j a W 9 u L D l 9 J n F 1 b 3 Q 7 L C Z x d W 9 0 O 1 N l c n Z l c i 5 E Y X R h Y m F z Z V x c L z I v U 1 F M L 3 N j d G l w M T c z N D U z X F x c X H N x b G V 4 c H J l c 3 M 7 Q k R I S V N f T U l O U 0 E v Z G J v L 1 R S Q U 1 B X 0 J B U 0 V f S V R T X 1 Z J S F 9 S U F Q w M V 9 Q T 0 J M Q U N J T 0 5 f R 0 V O R V J B T F 9 D T 0 5 T T 0 x J R E F E T y 5 7 R W R h Z C w x M H 0 m c X V v d D s s J n F 1 b 3 Q 7 U 2 V y d m V y L k R h d G F i Y X N l X F w v M i 9 T U U w v c 2 N 0 a X A x N z M 0 N T N c X F x c c 3 F s Z X h w c m V z c z t C R E h J U 1 9 N S U 5 T Q S 9 k Y m 8 v V F J B T U F f Q k F T R V 9 J V F N f V k l I X 1 J Q V D A x X 1 B P Q k x B Q 0 l P T l 9 H R U 5 F U k F M X 0 N P T l N P T E l E Q U R P L n t D Y X N v c y w x M X 0 m c X V v d D t d L C Z x d W 9 0 O 0 N v b H V t b k N v d W 5 0 J n F 1 b 3 Q 7 O j E y L C Z x d W 9 0 O 0 t l e U N v b H V t b k 5 h b W V z J n F 1 b 3 Q 7 O l t d L C Z x d W 9 0 O 0 N v b H V t b k l k Z W 5 0 a X R p Z X M m c X V v d D s 6 W y Z x d W 9 0 O 1 N l c n Z l c i 5 E Y X R h Y m F z Z V x c L z I v U 1 F M L 3 N j d G l w M T c z N D U z X F x c X H N x b G V 4 c H J l c 3 M 7 Q k R I S V N f T U l O U 0 E v Z G J v L 1 R S Q U 1 B X 0 J B U 0 V f S V R T X 1 Z J S F 9 S U F Q w M V 9 Q T 0 J M Q U N J T 0 5 f R 0 V O R V J B T F 9 D T 0 5 T T 0 x J R E F E T y 5 7 c m V u Y W V z L D B 9 J n F 1 b 3 Q 7 L C Z x d W 9 0 O 1 N l c n Z l c i 5 E Y X R h Y m F z Z V x c L z I v U 1 F M L 3 N j d G l w M T c z N D U z X F x c X H N x b G V 4 c H J l c 3 M 7 Q k R I S V N f T U l O U 0 E v Z G J v L 1 R S Q U 1 B X 0 J B U 0 V f S V R T X 1 Z J S F 9 S U F Q w M V 9 Q T 0 J M Q U N J T 0 5 f R 0 V O R V J B T F 9 D T 0 5 T T 0 x J R E F E T y 5 7 c G V y a W 9 k b y w x f S Z x d W 9 0 O y w m c X V v d D t T Z X J 2 Z X I u R G F 0 Y W J h c 2 V c X C 8 y L 1 N R T C 9 z Y 3 R p c D E 3 M z Q 1 M 1 x c X F x z c W x l e H B y Z X N z O 0 J E S E l T X 0 1 J T l N B L 2 R i b y 9 U U k F N Q V 9 C Q V N F X 0 l U U 1 9 W S U h f U l B U M D F f U E 9 C T E F D S U 9 O X 0 d F T k V S Q U x f Q 0 9 O U 0 9 M S U R B R E 8 u e 0 V 0 Y X B h L D J 9 J n F 1 b 3 Q 7 L C Z x d W 9 0 O 1 N l c n Z l c i 5 E Y X R h Y m F z Z V x c L z I v U 1 F M L 3 N j d G l w M T c z N D U z X F x c X H N x b G V 4 c H J l c 3 M 7 Q k R I S V N f T U l O U 0 E v Z G J v L 1 R S Q U 1 B X 0 J B U 0 V f S V R T X 1 Z J S F 9 S U F Q w M V 9 Q T 0 J M Q U N J T 0 5 f R 0 V O R V J B T F 9 D T 0 5 T T 0 x J R E F E T y 5 7 U 2 V 4 b y w z f S Z x d W 9 0 O y w m c X V v d D t T Z X J 2 Z X I u R G F 0 Y W J h c 2 V c X C 8 y L 1 N R T C 9 z Y 3 R p c D E 3 M z Q 1 M 1 x c X F x z c W x l e H B y Z X N z O 0 J E S E l T X 0 1 J T l N B L 2 R i b y 9 U U k F N Q V 9 C Q V N F X 0 l U U 1 9 W S U h f U l B U M D F f U E 9 C T E F D S U 9 O X 0 d F T k V S Q U x f Q 0 9 O U 0 9 M S U R B R E 8 u e 0 V 0 L D R 9 J n F 1 b 3 Q 7 L C Z x d W 9 0 O 1 N l c n Z l c i 5 E Y X R h Y m F z Z V x c L z I v U 1 F M L 3 N j d G l w M T c z N D U z X F x c X H N x b G V 4 c H J l c 3 M 7 Q k R I S V N f T U l O U 0 E v Z G J v L 1 R S Q U 1 B X 0 J B U 0 V f S V R T X 1 Z J S F 9 S U F Q w M V 9 Q T 0 J M Q U N J T 0 5 f R 0 V O R V J B T F 9 D T 0 5 T T 0 x J R E F E T y 5 7 R m k s N X 0 m c X V v d D s s J n F 1 b 3 Q 7 U 2 V y d m V y L k R h d G F i Y X N l X F w v M i 9 T U U w v c 2 N 0 a X A x N z M 0 N T N c X F x c c 3 F s Z X h w c m V z c z t C R E h J U 1 9 N S U 5 T Q S 9 k Y m 8 v V F J B T U F f Q k F T R V 9 J V F N f V k l I X 1 J Q V D A x X 1 B P Q k x B Q 0 l P T l 9 H R U 5 F U k F M X 0 N P T l N P T E l E Q U R P L n t Q Y W l z L D Z 9 J n F 1 b 3 Q 7 L C Z x d W 9 0 O 1 N l c n Z l c i 5 E Y X R h Y m F z Z V x c L z I v U 1 F M L 3 N j d G l w M T c z N D U z X F x c X H N x b G V 4 c H J l c 3 M 7 Q k R I S V N f T U l O U 0 E v Z G J v L 1 R S Q U 1 B X 0 J B U 0 V f S V R T X 1 Z J S F 9 S U F Q w M V 9 Q T 0 J M Q U N J T 0 5 f R 0 V O R V J B T F 9 D T 0 5 T T 0 x J R E F E T y 5 7 V V B T L D d 9 J n F 1 b 3 Q 7 L C Z x d W 9 0 O 1 N l c n Z l c i 5 E Y X R h Y m F z Z V x c L z I v U 1 F M L 3 N j d G l w M T c z N D U z X F x c X H N x b G V 4 c H J l c 3 M 7 Q k R I S V N f T U l O U 0 E v Z G J v L 1 R S Q U 1 B X 0 J B U 0 V f S V R T X 1 Z J S F 9 S U F Q w M V 9 Q T 0 J M Q U N J T 0 5 f R 0 V O R V J B T F 9 D T 0 5 T T 0 x J R E F E T y 5 7 R G l h Z 2 5 v c 3 R p Y 2 8 s O H 0 m c X V v d D s s J n F 1 b 3 Q 7 U 2 V y d m V y L k R h d G F i Y X N l X F w v M i 9 T U U w v c 2 N 0 a X A x N z M 0 N T N c X F x c c 3 F s Z X h w c m V z c z t C R E h J U 1 9 N S U 5 T Q S 9 k Y m 8 v V F J B T U F f Q k F T R V 9 J V F N f V k l I X 1 J Q V D A x X 1 B P Q k x B Q 0 l P T l 9 H R U 5 F U k F M X 0 N P T l N P T E l E Q U R P L n t D b 2 5 k a W N p b 2 4 s O X 0 m c X V v d D s s J n F 1 b 3 Q 7 U 2 V y d m V y L k R h d G F i Y X N l X F w v M i 9 T U U w v c 2 N 0 a X A x N z M 0 N T N c X F x c c 3 F s Z X h w c m V z c z t C R E h J U 1 9 N S U 5 T Q S 9 k Y m 8 v V F J B T U F f Q k F T R V 9 J V F N f V k l I X 1 J Q V D A x X 1 B P Q k x B Q 0 l P T l 9 H R U 5 F U k F M X 0 N P T l N P T E l E Q U R P L n t F Z G F k L D E w f S Z x d W 9 0 O y w m c X V v d D t T Z X J 2 Z X I u R G F 0 Y W J h c 2 V c X C 8 y L 1 N R T C 9 z Y 3 R p c D E 3 M z Q 1 M 1 x c X F x z c W x l e H B y Z X N z O 0 J E S E l T X 0 1 J T l N B L 2 R i b y 9 U U k F N Q V 9 C Q V N F X 0 l U U 1 9 W S U h f U l B U M D F f U E 9 C T E F D S U 9 O X 0 d F T k V S Q U x f Q 0 9 O U 0 9 M S U R B R E 8 u e 0 N h c 2 9 z L D E x f S Z x d W 9 0 O 1 0 s J n F 1 b 3 Q 7 U m V s Y X R p b 2 5 z a G l w S W 5 m b y Z x d W 9 0 O z p b X X 0 i I C 8 + P E V u d H J 5 I F R 5 c G U 9 I k F k Z G V k V G 9 E Y X R h T W 9 k Z W w i I F Z h b H V l P S J s M S I g L z 4 8 L 1 N 0 Y W J s Z U V u d H J p Z X M + P C 9 J d G V t P j x J d G V t P j x J d G V t T G 9 j Y X R p b 2 4 + P E l 0 Z W 1 U e X B l P k Z v c m 1 1 b G E 8 L 0 l 0 Z W 1 U e X B l P j x J d G V t U G F 0 a D 5 T Z W N 0 a W 9 u M S 9 U U k F N Q V 9 C Q V N F X 0 l U U 1 9 W S U h f U l B U M D F f U E 9 C T E F D S U 9 O X 0 d F T k V S Q U x f Q 0 9 O U 0 9 M S U R B R E 8 v U 2 9 1 c m N l P C 9 J d G V t U G F 0 a D 4 8 L 0 l 0 Z W 1 M b 2 N h d G l v b j 4 8 U 3 R h Y m x l R W 5 0 c m l l c y A v P j w v S X R l b T 4 8 S X R l b T 4 8 S X R l b U x v Y 2 F 0 a W 9 u P j x J d G V t V H l w Z T 5 G b 3 J t d W x h P C 9 J d G V t V H l w Z T 4 8 S X R l b V B h d G g + U 2 V j d G l v b j E v V F J B T U F f Q k F T R V 9 J V F N f V k l I X 1 J Q V D A x X 1 B P Q k x B Q 0 l P T l 9 H R U 5 F U k F M X 0 N P T l N P T E l E Q U R P L 2 R i b 1 9 U U k F N Q V 9 C Q V N F X 0 l U U 1 9 W S U h f U l B U M D F f U E 9 C T E F D S U 9 O X 0 d F T k V S Q U x f Q 0 9 O U 0 9 M S U R B R E 8 8 L 0 l 0 Z W 1 Q Y X R o P j w v S X R l b U x v Y 2 F 0 a W 9 u P j x T d G F i b G V F b n R y a W V z I C 8 + P C 9 J d G V t P j x J d G V t P j x J d G V t T G 9 j Y X R p b 2 4 + P E l 0 Z W 1 U e X B l P k Z v c m 1 1 b G E 8 L 0 l 0 Z W 1 U e X B l P j x J d G V t U G F 0 a D 5 T Z W N 0 a W 9 u M S 9 E a W 1 J d H N W a W h F d G F w Y T w v S X R l b V B h d G g + P C 9 J d G V t T G 9 j Y X R p b 2 4 + P F N 0 Y W J s Z U V u d H J p Z X M + P E V u d H J 5 I F R 5 c G U 9 I k l z U H J p d m F 0 Z S I g V m F s d W U 9 I m w w I i A v P j x F b n R y e S B U e X B l P S J R d W V y e U d y b 3 V w S U Q i I F Z h b H V l P S J z M D J j N m Z h N j E t Z D J j Y i 0 0 Z j Q 5 L W J i M z A t Y m M 2 Y z c 2 O T c 2 M m I 5 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V H l w Z X M i I F Z h b H V l P S J z Q W d Z P S I g L z 4 8 R W 5 0 c n k g V H l w Z T 0 i R m l s b E x h c 3 R V c G R h d G V k I i B W Y W x 1 Z T 0 i Z D I w M j E t M D M t M D F U M T c 6 M z A 6 N D A u N z Y x M j c 2 M l o i I C 8 + P E V u d H J 5 I F R 5 c G U 9 I k Z p b G x F c n J v c k N v d W 5 0 I i B W Y W x 1 Z T 0 i b D A i I C 8 + P E V u d H J 5 I F R 5 c G U 9 I k Z p b G x F c n J v c k N v Z G U i I F Z h b H V l P S J z V W 5 r b m 9 3 b i I g L z 4 8 R W 5 0 c n k g V H l w Z T 0 i U X V l c n l J R C I g V m F s d W U 9 I n M 2 O D U x O T A 3 M C 1 j N j Y 2 L T R h M 2 I t O D F j N y 0 2 O D c 0 Z G E 2 N T B h N D g i I C 8 + P E V u d H J 5 I F R 5 c G U 9 I k Z p b G x D b 2 x 1 b W 5 O Y W 1 l c y I g V m F s d W U 9 I n N b J n F 1 b 3 Q 7 R X R h c G F L Z X k m c X V v d D s s J n F 1 b 3 Q 7 R X R h c G E m c X V v d D t d I i A v P j x F b n R y e S B U e X B l P S J G a W x s Q 2 9 1 b n Q i I F Z h b H V l P S J s N S I g L z 4 8 R W 5 0 c n k g V H l w Z T 0 i R m l s b F N 0 Y X R 1 c y I g V m F s d W U 9 I n N D b 2 1 w b G V 0 Z S I g L z 4 8 R W 5 0 c n k g V H l w Z T 0 i Q W R k Z W R U b 0 R h d G F N b 2 R l b C I g V m F s d W U 9 I m w x I i A v P j x F b n R y e S B U e X B l P S J S Z W x h d G l v b n N o a X B J b m Z v Q 2 9 u d G F p b m V y I i B W Y W x 1 Z T 0 i c 3 s m c X V v d D t j b 2 x 1 b W 5 D b 3 V u d C Z x d W 9 0 O z o y L C Z x d W 9 0 O 2 t l e U N v b H V t b k 5 h b W V z J n F 1 b 3 Q 7 O l s m c X V v d D t F d G F w Y U t l e S Z x d W 9 0 O 1 0 s J n F 1 b 3 Q 7 c X V l c n l S Z W x h d G l v b n N o a X B z J n F 1 b 3 Q 7 O l t d L C Z x d W 9 0 O 2 N v b H V t b k l k Z W 5 0 a X R p Z X M m c X V v d D s 6 W y Z x d W 9 0 O 1 N l c n Z l c i 5 E Y X R h Y m F z Z V x c L z I v U 1 F M L 3 N j d G l w M T c z N D U z X F x c X H N x b G V 4 c H J l c 3 M 7 Q k R I S V N f T U l O U 0 E v Z G J v L 0 R p b U l 0 c 1 Z p a E V 0 Y X B h L n t F d G F w Y U t l e S w w f S Z x d W 9 0 O y w m c X V v d D t T Z X J 2 Z X I u R G F 0 Y W J h c 2 V c X C 8 y L 1 N R T C 9 z Y 3 R p c D E 3 M z Q 1 M 1 x c X F x z c W x l e H B y Z X N z O 0 J E S E l T X 0 1 J T l N B L 2 R i b y 9 E a W 1 J d H N W a W h F d G F w Y S 5 7 R X R h c G E s M X 0 m c X V v d D t d L C Z x d W 9 0 O 0 N v b H V t b k N v d W 5 0 J n F 1 b 3 Q 7 O j I s J n F 1 b 3 Q 7 S 2 V 5 Q 2 9 s d W 1 u T m F t Z X M m c X V v d D s 6 W y Z x d W 9 0 O 0 V 0 Y X B h S 2 V 5 J n F 1 b 3 Q 7 X S w m c X V v d D t D b 2 x 1 b W 5 J Z G V u d G l 0 a W V z J n F 1 b 3 Q 7 O l s m c X V v d D t T Z X J 2 Z X I u R G F 0 Y W J h c 2 V c X C 8 y L 1 N R T C 9 z Y 3 R p c D E 3 M z Q 1 M 1 x c X F x z c W x l e H B y Z X N z O 0 J E S E l T X 0 1 J T l N B L 2 R i b y 9 E a W 1 J d H N W a W h F d G F w Y S 5 7 R X R h c G F L Z X k s M H 0 m c X V v d D s s J n F 1 b 3 Q 7 U 2 V y d m V y L k R h d G F i Y X N l X F w v M i 9 T U U w v c 2 N 0 a X A x N z M 0 N T N c X F x c c 3 F s Z X h w c m V z c z t C R E h J U 1 9 N S U 5 T Q S 9 k Y m 8 v R G l t S X R z V m l o R X R h c G E u e 0 V 0 Y X B h L D F 9 J n F 1 b 3 Q 7 X S w m c X V v d D t S Z W x h d G l v b n N o a X B J b m Z v J n F 1 b 3 Q 7 O l t d f S I g L z 4 8 L 1 N 0 Y W J s Z U V u d H J p Z X M + P C 9 J d G V t P j x J d G V t P j x J d G V t T G 9 j Y X R p b 2 4 + P E l 0 Z W 1 U e X B l P k Z v c m 1 1 b G E 8 L 0 l 0 Z W 1 U e X B l P j x J d G V t U G F 0 a D 5 T Z W N 0 a W 9 u M S 9 E a W 1 J d H N W a W h F d G F w Y S 9 T b 3 V y Y 2 U 8 L 0 l 0 Z W 1 Q Y X R o P j w v S X R l b U x v Y 2 F 0 a W 9 u P j x T d G F i b G V F b n R y a W V z I C 8 + P C 9 J d G V t P j x J d G V t P j x J d G V t T G 9 j Y X R p b 2 4 + P E l 0 Z W 1 U e X B l P k Z v c m 1 1 b G E 8 L 0 l 0 Z W 1 U e X B l P j x J d G V t U G F 0 a D 5 T Z W N 0 a W 9 u M S 9 E a W 1 J d H N W a W h F d G F w Y S 9 k Y m 9 f R G l t S X R z V m l o R X R h c G E 8 L 0 l 0 Z W 1 Q Y X R o P j w v S X R l b U x v Y 2 F 0 a W 9 u P j x T d G F i b G V F b n R y a W V z I C 8 + P C 9 J d G V t P j x J d G V t P j x J d G V t T G 9 j Y X R p b 2 4 + P E l 0 Z W 1 U e X B l P k Z v c m 1 1 b G E 8 L 0 l 0 Z W 1 U e X B l P j x J d G V t U G F 0 a D 5 T Z W N 0 a W 9 u M S 9 E a W 1 T Z X h v P C 9 J d G V t U G F 0 a D 4 8 L 0 l 0 Z W 1 M b 2 N h d G l v b j 4 8 U 3 R h Y m x l R W 5 0 c m l l c z 4 8 R W 5 0 c n k g V H l w Z T 0 i S X N Q c m l 2 Y X R l I i B W Y W x 1 Z T 0 i b D A i I C 8 + P E V u d H J 5 I F R 5 c G U 9 I l F 1 Z X J 5 R 3 J v d X B J R C I g V m F s d W U 9 I n M w M m M 2 Z m E 2 M S 1 k M m N i L T R m N D k t Y m I z M C 1 i Y z Z j N z Y 5 N z Y y Y j k 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G a W x s Z W R D b 2 1 w b G V 0 Z V J l c 3 V s d F R v V 2 9 y a 3 N o Z W V 0 I i B W Y W x 1 Z T 0 i b D A i I C 8 + P E V u d H J 5 I F R 5 c G U 9 I k Z p b G x F c n J v c k N v Z G U i I F Z h b H V l P S J z V W 5 r b m 9 3 b i I g L z 4 8 R W 5 0 c n k g V H l w Z T 0 i R m l s b E V y c m 9 y Q 2 9 1 b n Q i I F Z h b H V l P S J s M C I g L z 4 8 R W 5 0 c n k g V H l w Z T 0 i R m l s b E x h c 3 R V c G R h d G V k I i B W Y W x 1 Z T 0 i Z D I w M j E t M D M t M D F U M T c 6 M z A 6 N D A u N z I 3 M j c 5 O F o i I C 8 + P E V u d H J 5 I F R 5 c G U 9 I k Z p b G x D b 2 x 1 b W 5 U e X B l c y I g V m F s d W U 9 I n N B Z 1 k 9 I i A v P j x F b n R y e S B U e X B l P S J R d W V y e U l E I i B W Y W x 1 Z T 0 i c 2 Y w O D R j N j c 3 L T g y N z Y t N G V j N S 1 h Y T k w L T d l M W U y Y m F i N 2 Y 3 M i I g L z 4 8 R W 5 0 c n k g V H l w Z T 0 i R m l s b E N v b H V t b k 5 h b W V z I i B W Y W x 1 Z T 0 i c 1 s m c X V v d D t T Z X h v S 2 V 5 J n F 1 b 3 Q 7 L C Z x d W 9 0 O 1 N l e G 8 m c X V v d D t d I i A v P j x F b n R y e S B U e X B l P S J G a W x s Q 2 9 1 b n Q i I F Z h b H V l P S J s M i I g L z 4 8 R W 5 0 c n k g V H l w Z T 0 i R m l s b F N 0 Y X R 1 c y I g V m F s d W U 9 I n N D b 2 1 w b G V 0 Z S I g L z 4 8 R W 5 0 c n k g V H l w Z T 0 i Q W R k Z W R U b 0 R h d G F N b 2 R l b C I g V m F s d W U 9 I m w x I i A v P j x F b n R y e S B U e X B l P S J S Z W x h d G l v b n N o a X B J b m Z v Q 2 9 u d G F p b m V y I i B W Y W x 1 Z T 0 i c 3 s m c X V v d D t j b 2 x 1 b W 5 D b 3 V u d C Z x d W 9 0 O z o y L C Z x d W 9 0 O 2 t l e U N v b H V t b k 5 h b W V z J n F 1 b 3 Q 7 O l s m c X V v d D t T Z X h v S 2 V 5 J n F 1 b 3 Q 7 X S w m c X V v d D t x d W V y e V J l b G F 0 a W 9 u c 2 h p c H M m c X V v d D s 6 W 1 0 s J n F 1 b 3 Q 7 Y 2 9 s d W 1 u S W R l b n R p d G l l c y Z x d W 9 0 O z p b J n F 1 b 3 Q 7 U 2 V y d m V y L k R h d G F i Y X N l X F w v M i 9 T U U w v c 2 N 0 a X A x N z M 0 N T N c X F x c c 3 F s Z X h w c m V z c z t C R E h J U 1 9 N S U 5 T Q S 9 k Y m 8 v R G l t U 2 V 4 b y 5 7 U 2 V 4 b 0 t l e S w w f S Z x d W 9 0 O y w m c X V v d D t T Z X J 2 Z X I u R G F 0 Y W J h c 2 V c X C 8 y L 1 N R T C 9 z Y 3 R p c D E 3 M z Q 1 M 1 x c X F x z c W x l e H B y Z X N z O 0 J E S E l T X 0 1 J T l N B L 2 R i b y 9 E a W 1 T Z X h v L n t T Z X h v L D F 9 J n F 1 b 3 Q 7 X S w m c X V v d D t D b 2 x 1 b W 5 D b 3 V u d C Z x d W 9 0 O z o y L C Z x d W 9 0 O 0 t l e U N v b H V t b k 5 h b W V z J n F 1 b 3 Q 7 O l s m c X V v d D t T Z X h v S 2 V 5 J n F 1 b 3 Q 7 X S w m c X V v d D t D b 2 x 1 b W 5 J Z G V u d G l 0 a W V z J n F 1 b 3 Q 7 O l s m c X V v d D t T Z X J 2 Z X I u R G F 0 Y W J h c 2 V c X C 8 y L 1 N R T C 9 z Y 3 R p c D E 3 M z Q 1 M 1 x c X F x z c W x l e H B y Z X N z O 0 J E S E l T X 0 1 J T l N B L 2 R i b y 9 E a W 1 T Z X h v L n t T Z X h v S 2 V 5 L D B 9 J n F 1 b 3 Q 7 L C Z x d W 9 0 O 1 N l c n Z l c i 5 E Y X R h Y m F z Z V x c L z I v U 1 F M L 3 N j d G l w M T c z N D U z X F x c X H N x b G V 4 c H J l c 3 M 7 Q k R I S V N f T U l O U 0 E v Z G J v L 0 R p b V N l e G 8 u e 1 N l e G 8 s M X 0 m c X V v d D t d L C Z x d W 9 0 O 1 J l b G F 0 a W 9 u c 2 h p c E l u Z m 8 m c X V v d D s 6 W 1 1 9 I i A v P j w v U 3 R h Y m x l R W 5 0 c m l l c z 4 8 L 0 l 0 Z W 0 + P E l 0 Z W 0 + P E l 0 Z W 1 M b 2 N h d G l v b j 4 8 S X R l b V R 5 c G U + R m 9 y b X V s Y T w v S X R l b V R 5 c G U + P E l 0 Z W 1 Q Y X R o P l N l Y 3 R p b 2 4 x L 0 R p b V N l e G 8 v U 2 9 1 c m N l P C 9 J d G V t U G F 0 a D 4 8 L 0 l 0 Z W 1 M b 2 N h d G l v b j 4 8 U 3 R h Y m x l R W 5 0 c m l l c y A v P j w v S X R l b T 4 8 S X R l b T 4 8 S X R l b U x v Y 2 F 0 a W 9 u P j x J d G V t V H l w Z T 5 G b 3 J t d W x h P C 9 J d G V t V H l w Z T 4 8 S X R l b V B h d G g + U 2 V j d G l v b j E v R G l t U 2 V 4 b y 9 k Y m 9 f R G l t U 2 V 4 b z w v S X R l b V B h d G g + P C 9 J d G V t T G 9 j Y X R p b 2 4 + P F N 0 Y W J s Z U V u d H J p Z X M g L z 4 8 L 0 l 0 Z W 0 + P E l 0 Z W 0 + P E l 0 Z W 1 M b 2 N h d G l v b j 4 8 S X R l b V R 5 c G U + R m 9 y b X V s Y T w v S X R l b V R 5 c G U + P E l 0 Z W 1 Q Y X R o P l N l Y 3 R p b 2 4 x L 0 R p b U l 0 c 1 Z p a E N v b m R p Y 2 l v b j A x 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N v b m R p Y 2 l v b k t l e S Z x d W 9 0 O y w m c X V v d D t D b 2 5 k a W N p b 2 4 m c X V v d D t d I i A v P j x F b n R y e S B U e X B l P S J G a W x s Q 2 9 s d W 1 u V H l w Z X M i I F Z h b H V l P S J z Q W d Z P S I g L z 4 8 R W 5 0 c n k g V H l w Z T 0 i R m l s b E x h c 3 R V c G R h d G V k I i B W Y W x 1 Z T 0 i Z D I w M j E t M D M t M D F U M T c 6 M z A 6 N D A u N j k 3 M j c 1 N 1 o i I C 8 + P E V u d H J 5 I F R 5 c G U 9 I k Z p b G x F c n J v c k N v d W 5 0 I i B W Y W x 1 Z T 0 i b D A i I C 8 + P E V u d H J 5 I F R 5 c G U 9 I l F 1 Z X J 5 S U Q i I F Z h b H V l P S J z N z Y y Y W Z j M 2 Q t N T M 5 M y 0 0 N j F j L T g w M W E t M W Q x O W Z m Z D k 3 Y m R j I i A v P j x F b n R y e S B U e X B l P S J O Y X Z p Z 2 F 0 a W 9 u U 3 R l c E 5 h b W U i I F Z h b H V l P S J z T m F 2 a W d h d G l v b i I g L z 4 8 R W 5 0 c n k g V H l w Z T 0 i R m l s b E V y c m 9 y Q 2 9 k Z S I g V m F s d W U 9 I n N V b m t u b 3 d u I i A v P j x F b n R y e S B U e X B l P S J G a W x s U 3 R h d H V z I i B W Y W x 1 Z T 0 i c 0 N v b X B s Z X R l I i A v P j x F b n R y e S B U e X B l P S J G a W x s Q 2 9 1 b n Q i I F Z h b H V l P S J s M i I g L z 4 8 R W 5 0 c n k g V H l w Z T 0 i U m V s Y X R p b 2 5 z a G l w S W 5 m b 0 N v b n R h a W 5 l c i I g V m F s d W U 9 I n N 7 J n F 1 b 3 Q 7 Y 2 9 s d W 1 u Q 2 9 1 b n Q m c X V v d D s 6 M i w m c X V v d D t r Z X l D b 2 x 1 b W 5 O Y W 1 l c y Z x d W 9 0 O z p b J n F 1 b 3 Q 7 Q 2 9 u Z G l j a W 9 u S 2 V 5 J n F 1 b 3 Q 7 X S w m c X V v d D t x d W V y e V J l b G F 0 a W 9 u c 2 h p c H M m c X V v d D s 6 W 1 0 s J n F 1 b 3 Q 7 Y 2 9 s d W 1 u S W R l b n R p d G l l c y Z x d W 9 0 O z p b J n F 1 b 3 Q 7 U 2 V y d m V y L k R h d G F i Y X N l X F w v M i 9 T U U w v c 2 N 0 a X A x N z M 0 N T N c X F x c c 3 F s Z X h w c m V z c z t C R E h J U 1 9 N S U 5 T Q S 9 k Y m 8 v R G l t S X R z V m l o Q 2 9 u Z G l j a W 9 u M D F f M j A x O S 5 7 Q 2 9 u Z G l j a W 9 u S 2 V 5 L D B 9 J n F 1 b 3 Q 7 L C Z x d W 9 0 O 1 N l c n Z l c i 5 E Y X R h Y m F z Z V x c L z I v U 1 F M L 3 N j d G l w M T c z N D U z X F x c X H N x b G V 4 c H J l c 3 M 7 Q k R I S V N f T U l O U 0 E v Z G J v L 0 R p b U l 0 c 1 Z p a E N v b m R p Y 2 l v b j A x X z I w M T k u e 0 N v b m R p Y 2 l v b i w x f S Z x d W 9 0 O 1 0 s J n F 1 b 3 Q 7 Q 2 9 s d W 1 u Q 2 9 1 b n Q m c X V v d D s 6 M i w m c X V v d D t L Z X l D b 2 x 1 b W 5 O Y W 1 l c y Z x d W 9 0 O z p b J n F 1 b 3 Q 7 Q 2 9 u Z G l j a W 9 u S 2 V 5 J n F 1 b 3 Q 7 X S w m c X V v d D t D b 2 x 1 b W 5 J Z G V u d G l 0 a W V z J n F 1 b 3 Q 7 O l s m c X V v d D t T Z X J 2 Z X I u R G F 0 Y W J h c 2 V c X C 8 y L 1 N R T C 9 z Y 3 R p c D E 3 M z Q 1 M 1 x c X F x z c W x l e H B y Z X N z O 0 J E S E l T X 0 1 J T l N B L 2 R i b y 9 E a W 1 J d H N W a W h D b 2 5 k a W N p b 2 4 w M V 8 y M D E 5 L n t D b 2 5 k a W N p b 2 5 L Z X k s M H 0 m c X V v d D s s J n F 1 b 3 Q 7 U 2 V y d m V y L k R h d G F i Y X N l X F w v M i 9 T U U w v c 2 N 0 a X A x N z M 0 N T N c X F x c c 3 F s Z X h w c m V z c z t C R E h J U 1 9 N S U 5 T Q S 9 k Y m 8 v R G l t S X R z V m l o Q 2 9 u Z G l j a W 9 u M D F f M j A x O S 5 7 Q 2 9 u Z G l j a W 9 u L D F 9 J n F 1 b 3 Q 7 X S w m c X V v d D t S Z W x h d G l v b n N o a X B J b m Z v J n F 1 b 3 Q 7 O l t d f S I g L z 4 8 R W 5 0 c n k g V H l w Z T 0 i Q W R k Z W R U b 0 R h d G F N b 2 R l b C I g V m F s d W U 9 I m w x I i A v P j w v U 3 R h Y m x l R W 5 0 c m l l c z 4 8 L 0 l 0 Z W 0 + P E l 0 Z W 0 + P E l 0 Z W 1 M b 2 N h d G l v b j 4 8 S X R l b V R 5 c G U + R m 9 y b X V s Y T w v S X R l b V R 5 c G U + P E l 0 Z W 1 Q Y X R o P l N l Y 3 R p b 2 4 x L 0 R p b U l 0 c 1 Z p a E N v b m R p Y 2 l v b j A x X z I w M T k v U 2 9 1 c m N l P C 9 J d G V t U G F 0 a D 4 8 L 0 l 0 Z W 1 M b 2 N h d G l v b j 4 8 U 3 R h Y m x l R W 5 0 c m l l c y A v P j w v S X R l b T 4 8 S X R l b T 4 8 S X R l b U x v Y 2 F 0 a W 9 u P j x J d G V t V H l w Z T 5 G b 3 J t d W x h P C 9 J d G V t V H l w Z T 4 8 S X R l b V B h d G g + U 2 V j d G l v b j E v R G l t S X R z V m l o Q 2 9 u Z G l j a W 9 u M D F f M j A x O S 9 k Y m 9 f R G l t S X R z V m l o Q 2 9 u Z G l j a W 9 u M D F f M j A x O T w v S X R l b V B h d G g + P C 9 J d G V t T G 9 j Y X R p b 2 4 + P F N 0 Y W J s Z U V u d H J p Z X M g L z 4 8 L 0 l 0 Z W 0 + P E l 0 Z W 0 + P E l 0 Z W 1 M b 2 N h d G l v b j 4 8 S X R l b V R 5 c G U + R m 9 y b X V s Y T w v S X R l b V R 5 c G U + P E l 0 Z W 1 Q Y X R o P l N l Y 3 R p b 2 4 x L 0 R p b U l 0 c 1 Z p a E N v b m R p Y 2 l v b j A y 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N v b m R p Y 2 l v b k t l e S Z x d W 9 0 O y w m c X V v d D t D b 2 5 k a W N p b 2 4 m c X V v d D t d I i A v P j x F b n R y e S B U e X B l P S J G a W x s Q 2 9 s d W 1 u V H l w Z X M i I F Z h b H V l P S J z Q W d Z P S I g L z 4 8 R W 5 0 c n k g V H l w Z T 0 i R m l s b E x h c 3 R V c G R h d G V k I i B W Y W x 1 Z T 0 i Z D I w M j E t M D M t M D F U M T c 6 M z A 6 N D A u N j g y M j Q 1 O F o i I C 8 + P E V u d H J 5 I F R 5 c G U 9 I k Z p b G x F c n J v c k N v d W 5 0 I i B W Y W x 1 Z T 0 i b D A i I C 8 + P E V u d H J 5 I F R 5 c G U 9 I l F 1 Z X J 5 S U Q i I F Z h b H V l P S J z M m F l Z T V k M 2 M t M W R h N y 0 0 Y j Y y L W F j M m E t N W F l Y T B m N W I y N G I z I i A v P j x F b n R y e S B U e X B l P S J O Y X Z p Z 2 F 0 a W 9 u U 3 R l c E 5 h b W U i I F Z h b H V l P S J z T m F 2 a W d h d G l v b i I g L z 4 8 R W 5 0 c n k g V H l w Z T 0 i R m l s b E V y c m 9 y Q 2 9 k Z S I g V m F s d W U 9 I n N V b m t u b 3 d u I i A v P j x F b n R y e S B U e X B l P S J G a W x s U 3 R h d H V z I i B W Y W x 1 Z T 0 i c 0 N v b X B s Z X R l I i A v P j x F b n R y e S B U e X B l P S J G a W x s Q 2 9 1 b n Q i I F Z h b H V l P S J s M i I g L z 4 8 R W 5 0 c n k g V H l w Z T 0 i U m V s Y X R p b 2 5 z a G l w S W 5 m b 0 N v b n R h a W 5 l c i I g V m F s d W U 9 I n N 7 J n F 1 b 3 Q 7 Y 2 9 s d W 1 u Q 2 9 1 b n Q m c X V v d D s 6 M i w m c X V v d D t r Z X l D b 2 x 1 b W 5 O Y W 1 l c y Z x d W 9 0 O z p b J n F 1 b 3 Q 7 Q 2 9 u Z G l j a W 9 u S 2 V 5 J n F 1 b 3 Q 7 X S w m c X V v d D t x d W V y e V J l b G F 0 a W 9 u c 2 h p c H M m c X V v d D s 6 W 1 0 s J n F 1 b 3 Q 7 Y 2 9 s d W 1 u S W R l b n R p d G l l c y Z x d W 9 0 O z p b J n F 1 b 3 Q 7 U 2 V y d m V y L k R h d G F i Y X N l X F w v M i 9 T U U w v c 2 N 0 a X A x N z M 0 N T N c X F x c c 3 F s Z X h w c m V z c z t C R E h J U 1 9 N S U 5 T Q S 9 k Y m 8 v R G l t S X R z V m l o Q 2 9 u Z G l j a W 9 u M D J f M j A x O S 5 7 Q 2 9 u Z G l j a W 9 u S 2 V 5 L D B 9 J n F 1 b 3 Q 7 L C Z x d W 9 0 O 1 N l c n Z l c i 5 E Y X R h Y m F z Z V x c L z I v U 1 F M L 3 N j d G l w M T c z N D U z X F x c X H N x b G V 4 c H J l c 3 M 7 Q k R I S V N f T U l O U 0 E v Z G J v L 0 R p b U l 0 c 1 Z p a E N v b m R p Y 2 l v b j A y X z I w M T k u e 0 N v b m R p Y 2 l v b i w x f S Z x d W 9 0 O 1 0 s J n F 1 b 3 Q 7 Q 2 9 s d W 1 u Q 2 9 1 b n Q m c X V v d D s 6 M i w m c X V v d D t L Z X l D b 2 x 1 b W 5 O Y W 1 l c y Z x d W 9 0 O z p b J n F 1 b 3 Q 7 Q 2 9 u Z G l j a W 9 u S 2 V 5 J n F 1 b 3 Q 7 X S w m c X V v d D t D b 2 x 1 b W 5 J Z G V u d G l 0 a W V z J n F 1 b 3 Q 7 O l s m c X V v d D t T Z X J 2 Z X I u R G F 0 Y W J h c 2 V c X C 8 y L 1 N R T C 9 z Y 3 R p c D E 3 M z Q 1 M 1 x c X F x z c W x l e H B y Z X N z O 0 J E S E l T X 0 1 J T l N B L 2 R i b y 9 E a W 1 J d H N W a W h D b 2 5 k a W N p b 2 4 w M l 8 y M D E 5 L n t D b 2 5 k a W N p b 2 5 L Z X k s M H 0 m c X V v d D s s J n F 1 b 3 Q 7 U 2 V y d m V y L k R h d G F i Y X N l X F w v M i 9 T U U w v c 2 N 0 a X A x N z M 0 N T N c X F x c c 3 F s Z X h w c m V z c z t C R E h J U 1 9 N S U 5 T Q S 9 k Y m 8 v R G l t S X R z V m l o Q 2 9 u Z G l j a W 9 u M D J f M j A x O S 5 7 Q 2 9 u Z G l j a W 9 u L D F 9 J n F 1 b 3 Q 7 X S w m c X V v d D t S Z W x h d G l v b n N o a X B J b m Z v J n F 1 b 3 Q 7 O l t d f S I g L z 4 8 R W 5 0 c n k g V H l w Z T 0 i Q W R k Z W R U b 0 R h d G F N b 2 R l b C I g V m F s d W U 9 I m w x I i A v P j w v U 3 R h Y m x l R W 5 0 c m l l c z 4 8 L 0 l 0 Z W 0 + P E l 0 Z W 0 + P E l 0 Z W 1 M b 2 N h d G l v b j 4 8 S X R l b V R 5 c G U + R m 9 y b X V s Y T w v S X R l b V R 5 c G U + P E l 0 Z W 1 Q Y X R o P l N l Y 3 R p b 2 4 x L 0 R p b U l 0 c 1 Z p a E N v b m R p Y 2 l v b j A y X z I w M T k v U 2 9 1 c m N l P C 9 J d G V t U G F 0 a D 4 8 L 0 l 0 Z W 1 M b 2 N h d G l v b j 4 8 U 3 R h Y m x l R W 5 0 c m l l c y A v P j w v S X R l b T 4 8 S X R l b T 4 8 S X R l b U x v Y 2 F 0 a W 9 u P j x J d G V t V H l w Z T 5 G b 3 J t d W x h P C 9 J d G V t V H l w Z T 4 8 S X R l b V B h d G g + U 2 V j d G l v b j E v R G l t S X R z V m l o Q 2 9 u Z G l j a W 9 u M D J f M j A x O S 9 k Y m 9 f R G l t S X R z V m l o Q 2 9 u Z G l j a W 9 u M D J f M j A x O T w v S X R l b V B h d G g + P C 9 J d G V t T G 9 j Y X R p b 2 4 + P F N 0 Y W J s Z U V u d H J p Z X M g L z 4 8 L 0 l 0 Z W 0 + P E l 0 Z W 0 + P E l 0 Z W 1 M b 2 N h d G l v b j 4 8 S X R l b V R 5 c G U + R m 9 y b X V s Y T w v S X R l b V R 5 c G U + P E l 0 Z W 1 Q Y X R o P l N l Y 3 R p b 2 4 x L 0 R p b U l 0 c 1 Z p a E R p Y W d u b 3 N 0 a W N v M D F 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N D A u N j Y 3 M j c 5 M F o i I C 8 + P E V u d H J 5 I F R 5 c G U 9 I k Z p b G x F c n J v c k N v d W 5 0 I i B W Y W x 1 Z T 0 i b D A i I C 8 + P E V u d H J 5 I F R 5 c G U 9 I l F 1 Z X J 5 S U Q i I F Z h b H V l P S J z M j d m N W Y x Z D E t Y j Y z O C 0 0 Z j E 1 L T h k Y T Y t N D l m M m E 4 Y m E 3 M j h h I i A v P j x F b n R y e S B U e X B l P S J O Y X Z p Z 2 F 0 a W 9 u U 3 R l c E 5 h b W U i I F Z h b H V l P S J z T m F 2 a W d h d G l v b i I g L z 4 8 R W 5 0 c n k g V H l w Z T 0 i R m l s b E V y c m 9 y Q 2 9 k Z S I g V m F s d W U 9 I n N V b m t u b 3 d u I i A v P j x F b n R y e S B U e X B l P S J G a W x s U 3 R h d H V z I i B W Y W x 1 Z T 0 i c 0 N v b X B s Z X R l I i A v P j x F b n R y e S B U e X B l P S J G a W x s Q 2 9 1 b n Q i I F Z h b H V l P S J s M T A i I C 8 + P E V u d H J 5 I F R 5 c G U 9 I l J l b G F 0 a W 9 u c 2 h p c E l u Z m 9 D b 2 5 0 Y W l u Z X I i I F Z h b H V l P S J z e y Z x d W 9 0 O 2 N v b H V t b k N v d W 5 0 J n F 1 b 3 Q 7 O j I s J n F 1 b 3 Q 7 a 2 V 5 Q 2 9 s d W 1 u T m F t Z X M m c X V v d D s 6 W y Z x d W 9 0 O 0 R p Y W d u b 3 N 0 a W N v S 2 V 5 J n F 1 b 3 Q 7 X S w m c X V v d D t x d W V y e V J l b G F 0 a W 9 u c 2 h p c H M m c X V v d D s 6 W 1 0 s J n F 1 b 3 Q 7 Y 2 9 s d W 1 u S W R l b n R p d G l l c y Z x d W 9 0 O z p b J n F 1 b 3 Q 7 U 2 V y d m V y L k R h d G F i Y X N l X F w v M i 9 T U U w v c 2 N 0 a X A x N z M 0 N T N c X F x c c 3 F s Z X h w c m V z c z t C R E h J U 1 9 N S U 5 T Q S 9 k Y m 8 v R G l t S X R z V m l o R G l h Z 2 5 v c 3 R p Y 2 8 w M V 8 y M D E 5 L n t E a W F n b m 9 z d G l j b 0 t l e S w w f S Z x d W 9 0 O y w m c X V v d D t T Z X J 2 Z X I u R G F 0 Y W J h c 2 V c X C 8 y L 1 N R T C 9 z Y 3 R p c D E 3 M z Q 1 M 1 x c X F x z c W x l e H B y Z X N z O 0 J E S E l T X 0 1 J T l N B L 2 R i b y 9 E a W 1 J d H N W a W h E a W F n b m 9 z d G l j b z A x X z I w M T k u e 0 R p Y W d u b 3 N 0 a W N v L D F 9 J n F 1 b 3 Q 7 X S w m c X V v d D t D b 2 x 1 b W 5 D b 3 V u d C Z x d W 9 0 O z o y L C Z x d W 9 0 O 0 t l e U N v b H V t b k 5 h b W V z J n F 1 b 3 Q 7 O l s m c X V v d D t E a W F n b m 9 z d G l j b 0 t l e S Z x d W 9 0 O 1 0 s J n F 1 b 3 Q 7 Q 2 9 s d W 1 u S W R l b n R p d G l l c y Z x d W 9 0 O z p b J n F 1 b 3 Q 7 U 2 V y d m V y L k R h d G F i Y X N l X F w v M i 9 T U U w v c 2 N 0 a X A x N z M 0 N T N c X F x c c 3 F s Z X h w c m V z c z t C R E h J U 1 9 N S U 5 T Q S 9 k Y m 8 v R G l t S X R z V m l o R G l h Z 2 5 v c 3 R p Y 2 8 w M V 8 y M D E 5 L n t E a W F n b m 9 z d G l j b 0 t l e S w w f S Z x d W 9 0 O y w m c X V v d D t T Z X J 2 Z X I u R G F 0 Y W J h c 2 V c X C 8 y L 1 N R T C 9 z Y 3 R p c D E 3 M z Q 1 M 1 x c X F x z c W x l e H B y Z X N z O 0 J E S E l T X 0 1 J T l N B L 2 R i b y 9 E a W 1 J d H N W a W h E a W F n b m 9 z d G l j b z A x X z I w M T k u e 0 R p Y W d u b 3 N 0 a W N v L D F 9 J n F 1 b 3 Q 7 X S w m c X V v d D t S Z W x h d G l v b n N o a X B J b m Z v J n F 1 b 3 Q 7 O l t d f S I g L z 4 8 R W 5 0 c n k g V H l w Z T 0 i Q W R k Z W R U b 0 R h d G F N b 2 R l b C I g V m F s d W U 9 I m w x I i A v P j w v U 3 R h Y m x l R W 5 0 c m l l c z 4 8 L 0 l 0 Z W 0 + P E l 0 Z W 0 + P E l 0 Z W 1 M b 2 N h d G l v b j 4 8 S X R l b V R 5 c G U + R m 9 y b X V s Y T w v S X R l b V R 5 c G U + P E l 0 Z W 1 Q Y X R o P l N l Y 3 R p b 2 4 x L 0 R p b U l 0 c 1 Z p a E R p Y W d u b 3 N 0 a W N v M D F f M j A x O S 9 T b 3 V y Y 2 U 8 L 0 l 0 Z W 1 Q Y X R o P j w v S X R l b U x v Y 2 F 0 a W 9 u P j x T d G F i b G V F b n R y a W V z I C 8 + P C 9 J d G V t P j x J d G V t P j x J d G V t T G 9 j Y X R p b 2 4 + P E l 0 Z W 1 U e X B l P k Z v c m 1 1 b G E 8 L 0 l 0 Z W 1 U e X B l P j x J d G V t U G F 0 a D 5 T Z W N 0 a W 9 u M S 9 E a W 1 J d H N W a W h E a W F n b m 9 z d G l j b z A x X z I w M T k v Z G J v X 0 R p b U l 0 c 1 Z p a E R p Y W d u b 3 N 0 a W N v M D F f M j A x O T w v S X R l b V B h d G g + P C 9 J d G V t T G 9 j Y X R p b 2 4 + P F N 0 Y W J s Z U V u d H J p Z X M g L z 4 8 L 0 l 0 Z W 0 + P E l 0 Z W 0 + P E l 0 Z W 1 M b 2 N h d G l v b j 4 8 S X R l b V R 5 c G U + R m 9 y b X V s Y T w v S X R l b V R 5 c G U + P E l 0 Z W 1 Q Y X R o P l N l Y 3 R p b 2 4 x L 0 R p b U l 0 c 1 Z p a E R p Y W d u b 3 N 0 a W N v M D J f M j A x O T w v S X R l b V B h d G g + P C 9 J d G V t T G 9 j Y X R p b 2 4 + P F N 0 Y W J s Z U V u d H J p Z X M + P E V u d H J 5 I F R 5 c G U 9 I k l z U H J p d m F 0 Z S I g V m F s d W U 9 I m w w I i A v P j x F b n R y e S B U e X B l P S J R d W V y e U d y b 3 V w S U Q i I F Z h b H V l P S J z M D J j N m Z h N j E t Z D J j Y i 0 0 Z j Q 5 L W J i M z A t Y m M 2 Y z c 2 O T c 2 M m I 5 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R p Y W d u b 3 N 0 a W N v S 2 V 5 J n F 1 b 3 Q 7 L C Z x d W 9 0 O 0 R p Y W d u b 3 N 0 a W N v J n F 1 b 3 Q 7 X S I g L z 4 8 R W 5 0 c n k g V H l w Z T 0 i R m l s b E N v b H V t b l R 5 c G V z I i B W Y W x 1 Z T 0 i c 0 F n W T 0 i I C 8 + P E V u d H J 5 I F R 5 c G U 9 I k Z p b G x M Y X N 0 V X B k Y X R l Z C I g V m F s d W U 9 I m Q y M D I x L T A z L T A x V D E 3 O j M w O j Q w L j Y 0 N j I 0 O D J a I i A v P j x F b n R y e S B U e X B l P S J G a W x s R X J y b 3 J D b 3 V u d C I g V m F s d W U 9 I m w w I i A v P j x F b n R y e S B U e X B l P S J R d W V y e U l E I i B W Y W x 1 Z T 0 i c 2 E 2 N m U y Z j U 0 L T A 5 Z W U t N D c z Z S 0 5 N 2 R m L W I 4 N j U x M 2 Z m N D A 0 N S I g L z 4 8 R W 5 0 c n k g V H l w Z T 0 i R m l s b E V y c m 9 y Q 2 9 k Z S I g V m F s d W U 9 I n N V b m t u b 3 d u I i A v P j x F b n R y e S B U e X B l P S J G a W x s U 3 R h d H V z I i B W Y W x 1 Z T 0 i c 0 N v b X B s Z X R l I i A v P j x F b n R y e S B U e X B l P S J G a W x s Q 2 9 1 b n Q i I F Z h b H V l P S J s M T A i I C 8 + P E V u d H J 5 I F R 5 c G U 9 I l J l b G F 0 a W 9 u c 2 h p c E l u Z m 9 D b 2 5 0 Y W l u Z X I i I F Z h b H V l P S J z e y Z x d W 9 0 O 2 N v b H V t b k N v d W 5 0 J n F 1 b 3 Q 7 O j I s J n F 1 b 3 Q 7 a 2 V 5 Q 2 9 s d W 1 u T m F t Z X M m c X V v d D s 6 W y Z x d W 9 0 O 0 R p Y W d u b 3 N 0 a W N v S 2 V 5 J n F 1 b 3 Q 7 X S w m c X V v d D t x d W V y e V J l b G F 0 a W 9 u c 2 h p c H M m c X V v d D s 6 W 1 0 s J n F 1 b 3 Q 7 Y 2 9 s d W 1 u S W R l b n R p d G l l c y Z x d W 9 0 O z p b J n F 1 b 3 Q 7 U 2 V y d m V y L k R h d G F i Y X N l X F w v M i 9 T U U w v c 2 N 0 a X A x N z M 0 N T N c X F x c c 3 F s Z X h w c m V z c z t C R E h J U 1 9 N S U 5 T Q S 9 k Y m 8 v R G l t S X R z V m l o R G l h Z 2 5 v c 3 R p Y 2 8 w M l 8 y M D E 5 L n t E a W F n b m 9 z d G l j b 0 t l e S w w f S Z x d W 9 0 O y w m c X V v d D t T Z X J 2 Z X I u R G F 0 Y W J h c 2 V c X C 8 y L 1 N R T C 9 z Y 3 R p c D E 3 M z Q 1 M 1 x c X F x z c W x l e H B y Z X N z O 0 J E S E l T X 0 1 J T l N B L 2 R i b y 9 E a W 1 J d H N W a W h E a W F n b m 9 z d G l j b z A y X z I w M T k u e 0 R p Y W d u b 3 N 0 a W N v L D F 9 J n F 1 b 3 Q 7 X S w m c X V v d D t D b 2 x 1 b W 5 D b 3 V u d C Z x d W 9 0 O z o y L C Z x d W 9 0 O 0 t l e U N v b H V t b k 5 h b W V z J n F 1 b 3 Q 7 O l s m c X V v d D t E a W F n b m 9 z d G l j b 0 t l e S Z x d W 9 0 O 1 0 s J n F 1 b 3 Q 7 Q 2 9 s d W 1 u S W R l b n R p d G l l c y Z x d W 9 0 O z p b J n F 1 b 3 Q 7 U 2 V y d m V y L k R h d G F i Y X N l X F w v M i 9 T U U w v c 2 N 0 a X A x N z M 0 N T N c X F x c c 3 F s Z X h w c m V z c z t C R E h J U 1 9 N S U 5 T Q S 9 k Y m 8 v R G l t S X R z V m l o R G l h Z 2 5 v c 3 R p Y 2 8 w M l 8 y M D E 5 L n t E a W F n b m 9 z d G l j b 0 t l e S w w f S Z x d W 9 0 O y w m c X V v d D t T Z X J 2 Z X I u R G F 0 Y W J h c 2 V c X C 8 y L 1 N R T C 9 z Y 3 R p c D E 3 M z Q 1 M 1 x c X F x z c W x l e H B y Z X N z O 0 J E S E l T X 0 1 J T l N B L 2 R i b y 9 E a W 1 J d H N W a W h E a W F n b m 9 z d G l j b z A y X z I w M T k u e 0 R p Y W d u b 3 N 0 a W N v L D F 9 J n F 1 b 3 Q 7 X S w m c X V v d D t S Z W x h d G l v b n N o a X B J b m Z v J n F 1 b 3 Q 7 O l t d f S I g L z 4 8 R W 5 0 c n k g V H l w Z T 0 i Q W R k Z W R U b 0 R h d G F N b 2 R l b C I g V m F s d W U 9 I m w x I i A v P j w v U 3 R h Y m x l R W 5 0 c m l l c z 4 8 L 0 l 0 Z W 0 + P E l 0 Z W 0 + P E l 0 Z W 1 M b 2 N h d G l v b j 4 8 S X R l b V R 5 c G U + R m 9 y b X V s Y T w v S X R l b V R 5 c G U + P E l 0 Z W 1 Q Y X R o P l N l Y 3 R p b 2 4 x L 0 R p b U l 0 c 1 Z p a E R p Y W d u b 3 N 0 a W N v M D J f M j A x O S 9 T b 3 V y Y 2 U 8 L 0 l 0 Z W 1 Q Y X R o P j w v S X R l b U x v Y 2 F 0 a W 9 u P j x T d G F i b G V F b n R y a W V z I C 8 + P C 9 J d G V t P j x J d G V t P j x J d G V t T G 9 j Y X R p b 2 4 + P E l 0 Z W 1 U e X B l P k Z v c m 1 1 b G E 8 L 0 l 0 Z W 1 U e X B l P j x J d G V t U G F 0 a D 5 T Z W N 0 a W 9 u M S 9 E a W 1 J d H N W a W h E a W F n b m 9 z d G l j b z A y X z I w M T k v Z G J v X 0 R p b U l 0 c 1 Z p a E R p Y W d u b 3 N 0 a W N v M D J f M j A x O T w v S X R l b V B h d G g + P C 9 J d G V t T G 9 j Y X R p b 2 4 + P F N 0 Y W J s Z U V u d H J p Z X M g L z 4 8 L 0 l 0 Z W 0 + P E l 0 Z W 0 + P E l 0 Z W 1 M b 2 N h d G l v b j 4 8 S X R l b V R 5 c G U + R m 9 y b X V s Y T w v S X R l b V R 5 c G U + P E l 0 Z W 1 Q Y X R o P l N l Y 3 R p b 2 4 x L 0 R p b U l 0 c 1 Z p a E N v b m R p Y 2 l v b j E x X z I w M T k 8 L 0 l 0 Z W 1 Q Y X R o P j w v S X R l b U x v Y 2 F 0 a W 9 u P j x T d G F i b G V F b n R y a W V z P j x F b n R y e S B U e X B l P S J J c 1 B y a X Z h d G U i I F Z h b H V l P S J s M C I g L z 4 8 R W 5 0 c n k g V H l w Z T 0 i T m F 2 a W d h d G l v b l N 0 Z X B O Y W 1 l I i B W Y W x 1 Z T 0 i c 0 5 h d m l n Y X R p b 2 4 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D b 2 5 k a W N p b 2 5 L Z X k m c X V v d D s s J n F 1 b 3 Q 7 Q 2 9 u Z G l j a W 9 u J n F 1 b 3 Q 7 X S I g L z 4 8 R W 5 0 c n k g V H l w Z T 0 i R m l s b E N v b H V t b l R 5 c G V z I i B W Y W x 1 Z T 0 i c 0 F n W T 0 i I C 8 + P E V u d H J 5 I F R 5 c G U 9 I k Z p b G x M Y X N 0 V X B k Y X R l Z C I g V m F s d W U 9 I m Q y M D I x L T A z L T A x V D E 3 O j M w O j Q w L j U 1 M z E z M z h a I i A v P j x F b n R y e S B U e X B l P S J G a W x s R X J y b 3 J D b 3 V u d C I g V m F s d W U 9 I m w w I i A v P j x F b n R y e S B U e X B l P S J R d W V y e U l E I i B W Y W x 1 Z T 0 i c z Y 4 Y z F k Z T Q 2 L W Q 0 M G Y t N G N k M S 1 h N D J k L W R j Z G E 5 M D E 0 N T g z M i I g L z 4 8 R W 5 0 c n k g V H l w Z T 0 i R m l s b E V y c m 9 y Q 2 9 k Z S I g V m F s d W U 9 I n N V b m t u b 3 d u I i A v P j x F b n R y e S B U e X B l P S J G a W x s U 3 R h d H V z I i B W Y W x 1 Z T 0 i c 0 N v b X B s Z X R l I i A v P j x F b n R y e S B U e X B l P S J G a W x s Q 2 9 1 b n Q i I F Z h b H V l P S J s M y I g L z 4 8 R W 5 0 c n k g V H l w Z T 0 i U m V s Y X R p b 2 5 z a G l w S W 5 m b 0 N v b n R h a W 5 l c i I g V m F s d W U 9 I n N 7 J n F 1 b 3 Q 7 Y 2 9 s d W 1 u Q 2 9 1 b n Q m c X V v d D s 6 M i w m c X V v d D t r Z X l D b 2 x 1 b W 5 O Y W 1 l c y Z x d W 9 0 O z p b J n F 1 b 3 Q 7 Q 2 9 u Z G l j a W 9 u S 2 V 5 J n F 1 b 3 Q 7 X S w m c X V v d D t x d W V y e V J l b G F 0 a W 9 u c 2 h p c H M m c X V v d D s 6 W 1 0 s J n F 1 b 3 Q 7 Y 2 9 s d W 1 u S W R l b n R p d G l l c y Z x d W 9 0 O z p b J n F 1 b 3 Q 7 U 2 V y d m V y L k R h d G F i Y X N l X F w v M i 9 T U U w v c 2 N 0 a X A x N z M 0 N T N c X F x c c 3 F s Z X h w c m V z c z t C R E h J U 1 9 N S U 5 T Q S 9 k Y m 8 v R G l t S X R z V m l o Q 2 9 u Z G l j a W 9 u M T F f M j A x O S 5 7 Q 2 9 u Z G l j a W 9 u S 2 V 5 L D B 9 J n F 1 b 3 Q 7 L C Z x d W 9 0 O 1 N l c n Z l c i 5 E Y X R h Y m F z Z V x c L z I v U 1 F M L 3 N j d G l w M T c z N D U z X F x c X H N x b G V 4 c H J l c 3 M 7 Q k R I S V N f T U l O U 0 E v Z G J v L 0 R p b U l 0 c 1 Z p a E N v b m R p Y 2 l v b j E x X z I w M T k u e 0 N v b m R p Y 2 l v b i w x f S Z x d W 9 0 O 1 0 s J n F 1 b 3 Q 7 Q 2 9 s d W 1 u Q 2 9 1 b n Q m c X V v d D s 6 M i w m c X V v d D t L Z X l D b 2 x 1 b W 5 O Y W 1 l c y Z x d W 9 0 O z p b J n F 1 b 3 Q 7 Q 2 9 u Z G l j a W 9 u S 2 V 5 J n F 1 b 3 Q 7 X S w m c X V v d D t D b 2 x 1 b W 5 J Z G V u d G l 0 a W V z J n F 1 b 3 Q 7 O l s m c X V v d D t T Z X J 2 Z X I u R G F 0 Y W J h c 2 V c X C 8 y L 1 N R T C 9 z Y 3 R p c D E 3 M z Q 1 M 1 x c X F x z c W x l e H B y Z X N z O 0 J E S E l T X 0 1 J T l N B L 2 R i b y 9 E a W 1 J d H N W a W h D b 2 5 k a W N p b 2 4 x M V 8 y M D E 5 L n t D b 2 5 k a W N p b 2 5 L Z X k s M H 0 m c X V v d D s s J n F 1 b 3 Q 7 U 2 V y d m V y L k R h d G F i Y X N l X F w v M i 9 T U U w v c 2 N 0 a X A x N z M 0 N T N c X F x c c 3 F s Z X h w c m V z c z t C R E h J U 1 9 N S U 5 T Q S 9 k Y m 8 v R G l t S X R z V m l o Q 2 9 u Z G l j a W 9 u M T F f M j A x O S 5 7 Q 2 9 u Z G l j a W 9 u L D F 9 J n F 1 b 3 Q 7 X S w m c X V v d D t S Z W x h d G l v b n N o a X B J b m Z v J n F 1 b 3 Q 7 O l t d f S I g L z 4 8 R W 5 0 c n k g V H l w Z T 0 i Q W R k Z W R U b 0 R h d G F N b 2 R l b C I g V m F s d W U 9 I m w x I i A v P j w v U 3 R h Y m x l R W 5 0 c m l l c z 4 8 L 0 l 0 Z W 0 + P E l 0 Z W 0 + P E l 0 Z W 1 M b 2 N h d G l v b j 4 8 S X R l b V R 5 c G U + R m 9 y b X V s Y T w v S X R l b V R 5 c G U + P E l 0 Z W 1 Q Y X R o P l N l Y 3 R p b 2 4 x L 0 R p b U l 0 c 1 Z p a E N v b m R p Y 2 l v b j E x X z I w M T k v U 2 9 1 c m N l P C 9 J d G V t U G F 0 a D 4 8 L 0 l 0 Z W 1 M b 2 N h d G l v b j 4 8 U 3 R h Y m x l R W 5 0 c m l l c y A v P j w v S X R l b T 4 8 S X R l b T 4 8 S X R l b U x v Y 2 F 0 a W 9 u P j x J d G V t V H l w Z T 5 G b 3 J t d W x h P C 9 J d G V t V H l w Z T 4 8 S X R l b V B h d G g + U 2 V j d G l v b j E v R G l t S X R z V m l o Q 2 9 u Z G l j a W 9 u M T F f M j A x O S 9 k Y m 9 f R G l t S X R z V m l o Q 2 9 u Z G l j a W 9 u M T F f M j A x O T w v S X R l b V B h d G g + P C 9 J d G V t T G 9 j Y X R p b 2 4 + P F N 0 Y W J s Z U V u d H J p Z X M g L z 4 8 L 0 l 0 Z W 0 + P E l 0 Z W 0 + P E l 0 Z W 1 M b 2 N h d G l v b j 4 8 S X R l b V R 5 c G U + R m 9 y b X V s Y T w v S X R l b V R 5 c G U + P E l 0 Z W 1 Q Y X R o P l N l Y 3 R p b 2 4 x L 0 R p b U l 0 c 1 Z p a E N v b m R p Y 2 l v b j E 1 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N v b m R p Y 2 l v b k t l e S Z x d W 9 0 O y w m c X V v d D t D b 2 5 k a W N p b 2 4 m c X V v d D t d I i A v P j x F b n R y e S B U e X B l P S J G a W x s Q 2 9 s d W 1 u V H l w Z X M i I F Z h b H V l P S J z Q W d Z P S I g L z 4 8 R W 5 0 c n k g V H l w Z T 0 i R m l s b E x h c 3 R V c G R h d G V k I i B W Y W x 1 Z T 0 i Z D I w M j E t M D M t M D F U M T c 6 M z A 6 N D A u N T Y 3 M T M y N 1 o i I C 8 + P E V u d H J 5 I F R 5 c G U 9 I k Z p b G x F c n J v c k N v d W 5 0 I i B W Y W x 1 Z T 0 i b D A i I C 8 + P E V u d H J 5 I F R 5 c G U 9 I l F 1 Z X J 5 S U Q i I F Z h b H V l P S J z M z M y O D l l M W U t Z m I z Z i 0 0 Y m F m L T h h M 2 M t M z g z Z j J m Y j R l N W U x I i A v P j x F b n R y e S B U e X B l P S J G a W x s R X J y b 3 J D b 2 R l I i B W Y W x 1 Z T 0 i c 1 V u a 2 5 v d 2 4 i I C 8 + P E V u d H J 5 I F R 5 c G U 9 I k Z p b G x T d G F 0 d X M i I F Z h b H V l P S J z Q 2 9 t c G x l d G U i I C 8 + P E V u d H J 5 I F R 5 c G U 9 I k Z p b G x D b 3 V u d C I g V m F s d W U 9 I m w z I i A v P j x F b n R y e S B U e X B l P S J S Z W x h d G l v b n N o a X B J b m Z v Q 2 9 u d G F p b m V y I i B W Y W x 1 Z T 0 i c 3 s m c X V v d D t j b 2 x 1 b W 5 D b 3 V u d C Z x d W 9 0 O z o y L C Z x d W 9 0 O 2 t l e U N v b H V t b k 5 h b W V z J n F 1 b 3 Q 7 O l s m c X V v d D t D b 2 5 k a W N p b 2 5 L Z X k m c X V v d D t d L C Z x d W 9 0 O 3 F 1 Z X J 5 U m V s Y X R p b 2 5 z a G l w c y Z x d W 9 0 O z p b X S w m c X V v d D t j b 2 x 1 b W 5 J Z G V u d G l 0 a W V z J n F 1 b 3 Q 7 O l s m c X V v d D t T Z X J 2 Z X I u R G F 0 Y W J h c 2 V c X C 8 y L 1 N R T C 9 z Y 3 R p c D E 3 M z Q 1 M 1 x c X F x z c W x l e H B y Z X N z O 0 J E S E l T X 0 1 J T l N B L 2 R i b y 9 E a W 1 J d H N W a W h D b 2 5 k a W N p b 2 4 x N V 8 y M D E 5 L n t D b 2 5 k a W N p b 2 5 L Z X k s M H 0 m c X V v d D s s J n F 1 b 3 Q 7 U 2 V y d m V y L k R h d G F i Y X N l X F w v M i 9 T U U w v c 2 N 0 a X A x N z M 0 N T N c X F x c c 3 F s Z X h w c m V z c z t C R E h J U 1 9 N S U 5 T Q S 9 k Y m 8 v R G l t S X R z V m l o Q 2 9 u Z G l j a W 9 u M T V f M j A x O S 5 7 Q 2 9 u Z G l j a W 9 u L D F 9 J n F 1 b 3 Q 7 X S w m c X V v d D t D b 2 x 1 b W 5 D b 3 V u d C Z x d W 9 0 O z o y L C Z x d W 9 0 O 0 t l e U N v b H V t b k 5 h b W V z J n F 1 b 3 Q 7 O l s m c X V v d D t D b 2 5 k a W N p b 2 5 L Z X k m c X V v d D t d L C Z x d W 9 0 O 0 N v b H V t b k l k Z W 5 0 a X R p Z X M m c X V v d D s 6 W y Z x d W 9 0 O 1 N l c n Z l c i 5 E Y X R h Y m F z Z V x c L z I v U 1 F M L 3 N j d G l w M T c z N D U z X F x c X H N x b G V 4 c H J l c 3 M 7 Q k R I S V N f T U l O U 0 E v Z G J v L 0 R p b U l 0 c 1 Z p a E N v b m R p Y 2 l v b j E 1 X z I w M T k u e 0 N v b m R p Y 2 l v b k t l e S w w f S Z x d W 9 0 O y w m c X V v d D t T Z X J 2 Z X I u R G F 0 Y W J h c 2 V c X C 8 y L 1 N R T C 9 z Y 3 R p c D E 3 M z Q 1 M 1 x c X F x z c W x l e H B y Z X N z O 0 J E S E l T X 0 1 J T l N B L 2 R i b y 9 E a W 1 J d H N W a W h D b 2 5 k a W N p b 2 4 x N V 8 y M D E 5 L n t D b 2 5 k a W N p b 2 4 s M X 0 m c X V v d D t d L C Z x d W 9 0 O 1 J l b G F 0 a W 9 u c 2 h p c E l u Z m 8 m c X V v d D s 6 W 1 1 9 I i A v P j x F b n R y e S B U e X B l P S J B Z G R l Z F R v R G F 0 Y U 1 v Z G V s I i B W Y W x 1 Z T 0 i b D E i I C 8 + P C 9 T d G F i b G V F b n R y a W V z P j w v S X R l b T 4 8 S X R l b T 4 8 S X R l b U x v Y 2 F 0 a W 9 u P j x J d G V t V H l w Z T 5 G b 3 J t d W x h P C 9 J d G V t V H l w Z T 4 8 S X R l b V B h d G g + U 2 V j d G l v b j E v R G l t S X R z V m l o Q 2 9 u Z G l j a W 9 u M T V f M j A x O S 9 T b 3 V y Y 2 U 8 L 0 l 0 Z W 1 Q Y X R o P j w v S X R l b U x v Y 2 F 0 a W 9 u P j x T d G F i b G V F b n R y a W V z I C 8 + P C 9 J d G V t P j x J d G V t P j x J d G V t T G 9 j Y X R p b 2 4 + P E l 0 Z W 1 U e X B l P k Z v c m 1 1 b G E 8 L 0 l 0 Z W 1 U e X B l P j x J d G V t U G F 0 a D 5 T Z W N 0 a W 9 u M S 9 E a W 1 J d H N W a W h D b 2 5 k a W N p b 2 4 x N V 8 y M D E 5 L 2 R i b 1 9 E a W 1 J d H N W a W h D b 2 5 k a W N p b 2 4 x N V 8 y M D E 5 P C 9 J d G V t U G F 0 a D 4 8 L 0 l 0 Z W 1 M b 2 N h d G l v b j 4 8 U 3 R h Y m x l R W 5 0 c m l l c y A v P j w v S X R l b T 4 8 S X R l b T 4 8 S X R l b U x v Y 2 F 0 a W 9 u P j x J d G V t V H l w Z T 5 G b 3 J t d W x h P C 9 J d G V t V H l w Z T 4 8 S X R l b V B h d G g + U 2 V j d G l v b j E v R G l t S X R z V m l o Q 2 9 u Z G l j a W 9 u M j F 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Q 2 9 u Z G l j a W 9 u S 2 V 5 J n F 1 b 3 Q 7 L C Z x d W 9 0 O 0 N v b m R p Y 2 l v b i Z x d W 9 0 O 1 0 i I C 8 + P E V u d H J 5 I F R 5 c G U 9 I k Z p b G x D b 2 x 1 b W 5 U e X B l c y I g V m F s d W U 9 I n N B Z 1 k 9 I i A v P j x F b n R y e S B U e X B l P S J G a W x s T G F z d F V w Z G F 0 Z W Q i I F Z h b H V l P S J k M j A y M S 0 w M y 0 w M V Q x N z o z M D o 0 M C 4 1 O D E x M z I y W i I g L z 4 8 R W 5 0 c n k g V H l w Z T 0 i R m l s b E V y c m 9 y Q 2 9 1 b n Q i I F Z h b H V l P S J s M C I g L z 4 8 R W 5 0 c n k g V H l w Z T 0 i U X V l c n l J R C I g V m F s d W U 9 I n N m M T U z M m Q 5 N S 0 3 M z g z L T Q 2 Y z E t O T M 1 M y 0 z Z T d l M D Y y Y z Q y N G Y i I C 8 + P E V u d H J 5 I F R 5 c G U 9 I k Z p b G x F c n J v c k N v Z G U i I F Z h b H V l P S J z V W 5 r b m 9 3 b i I g L z 4 8 R W 5 0 c n k g V H l w Z T 0 i R m l s b F N 0 Y X R 1 c y I g V m F s d W U 9 I n N D b 2 1 w b G V 0 Z S I g L z 4 8 R W 5 0 c n k g V H l w Z T 0 i R m l s b E N v d W 5 0 I i B W Y W x 1 Z T 0 i b D M i I C 8 + P E V u d H J 5 I F R 5 c G U 9 I l J l b G F 0 a W 9 u c 2 h p c E l u Z m 9 D b 2 5 0 Y W l u Z X I i I F Z h b H V l P S J z e y Z x d W 9 0 O 2 N v b H V t b k N v d W 5 0 J n F 1 b 3 Q 7 O j I s J n F 1 b 3 Q 7 a 2 V 5 Q 2 9 s d W 1 u T m F t Z X M m c X V v d D s 6 W y Z x d W 9 0 O 0 N v b m R p Y 2 l v b k t l e S Z x d W 9 0 O 1 0 s J n F 1 b 3 Q 7 c X V l c n l S Z W x h d G l v b n N o a X B z J n F 1 b 3 Q 7 O l t d L C Z x d W 9 0 O 2 N v b H V t b k l k Z W 5 0 a X R p Z X M m c X V v d D s 6 W y Z x d W 9 0 O 1 N l c n Z l c i 5 E Y X R h Y m F z Z V x c L z I v U 1 F M L 3 N j d G l w M T c z N D U z X F x c X H N x b G V 4 c H J l c 3 M 7 Q k R I S V N f T U l O U 0 E v Z G J v L 0 R p b U l 0 c 1 Z p a E N v b m R p Y 2 l v b j I x X z I w M T k u e 0 N v b m R p Y 2 l v b k t l e S w w f S Z x d W 9 0 O y w m c X V v d D t T Z X J 2 Z X I u R G F 0 Y W J h c 2 V c X C 8 y L 1 N R T C 9 z Y 3 R p c D E 3 M z Q 1 M 1 x c X F x z c W x l e H B y Z X N z O 0 J E S E l T X 0 1 J T l N B L 2 R i b y 9 E a W 1 J d H N W a W h D b 2 5 k a W N p b 2 4 y M V 8 y M D E 5 L n t D b 2 5 k a W N p b 2 4 s M X 0 m c X V v d D t d L C Z x d W 9 0 O 0 N v b H V t b k N v d W 5 0 J n F 1 b 3 Q 7 O j I s J n F 1 b 3 Q 7 S 2 V 5 Q 2 9 s d W 1 u T m F t Z X M m c X V v d D s 6 W y Z x d W 9 0 O 0 N v b m R p Y 2 l v b k t l e S Z x d W 9 0 O 1 0 s J n F 1 b 3 Q 7 Q 2 9 s d W 1 u S W R l b n R p d G l l c y Z x d W 9 0 O z p b J n F 1 b 3 Q 7 U 2 V y d m V y L k R h d G F i Y X N l X F w v M i 9 T U U w v c 2 N 0 a X A x N z M 0 N T N c X F x c c 3 F s Z X h w c m V z c z t C R E h J U 1 9 N S U 5 T Q S 9 k Y m 8 v R G l t S X R z V m l o Q 2 9 u Z G l j a W 9 u M j F f M j A x O S 5 7 Q 2 9 u Z G l j a W 9 u S 2 V 5 L D B 9 J n F 1 b 3 Q 7 L C Z x d W 9 0 O 1 N l c n Z l c i 5 E Y X R h Y m F z Z V x c L z I v U 1 F M L 3 N j d G l w M T c z N D U z X F x c X H N x b G V 4 c H J l c 3 M 7 Q k R I S V N f T U l O U 0 E v Z G J v L 0 R p b U l 0 c 1 Z p a E N v b m R p Y 2 l v b j I x X z I w M T k u e 0 N v b m R p Y 2 l v b i w x f S Z x d W 9 0 O 1 0 s J n F 1 b 3 Q 7 U m V s Y X R p b 2 5 z a G l w S W 5 m b y Z x d W 9 0 O z p b X X 0 i I C 8 + P E V u d H J 5 I F R 5 c G U 9 I k F k Z G V k V G 9 E Y X R h T W 9 k Z W w i I F Z h b H V l P S J s M S I g L z 4 8 L 1 N 0 Y W J s Z U V u d H J p Z X M + P C 9 J d G V t P j x J d G V t P j x J d G V t T G 9 j Y X R p b 2 4 + P E l 0 Z W 1 U e X B l P k Z v c m 1 1 b G E 8 L 0 l 0 Z W 1 U e X B l P j x J d G V t U G F 0 a D 5 T Z W N 0 a W 9 u M S 9 E a W 1 J d H N W a W h D b 2 5 k a W N p b 2 4 y M V 8 y M D E 5 L 1 N v d X J j Z T w v S X R l b V B h d G g + P C 9 J d G V t T G 9 j Y X R p b 2 4 + P F N 0 Y W J s Z U V u d H J p Z X M g L z 4 8 L 0 l 0 Z W 0 + P E l 0 Z W 0 + P E l 0 Z W 1 M b 2 N h d G l v b j 4 8 S X R l b V R 5 c G U + R m 9 y b X V s Y T w v S X R l b V R 5 c G U + P E l 0 Z W 1 Q Y X R o P l N l Y 3 R p b 2 4 x L 0 R p b U l 0 c 1 Z p a E N v b m R p Y 2 l v b j I x X z I w M T k v Z G J v X 0 R p b U l 0 c 1 Z p a E N v b m R p Y 2 l v b j I x X z I w M T k 8 L 0 l 0 Z W 1 Q Y X R o P j w v S X R l b U x v Y 2 F 0 a W 9 u P j x T d G F i b G V F b n R y a W V z I C 8 + P C 9 J d G V t P j x J d G V t P j x J d G V t T G 9 j Y X R p b 2 4 + P E l 0 Z W 1 U e X B l P k Z v c m 1 1 b G E 8 L 0 l 0 Z W 1 U e X B l P j x J d G V t U G F 0 a D 5 T Z W N 0 a W 9 u M S 9 E a W 1 J d H N W a W h D b 2 5 k a W N p b 2 4 y M 1 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D b 2 5 k a W N p b 2 5 L Z X k m c X V v d D s s J n F 1 b 3 Q 7 Q 2 9 u Z G l j a W 9 u J n F 1 b 3 Q 7 X S I g L z 4 8 R W 5 0 c n k g V H l w Z T 0 i R m l s b E N v b H V t b l R 5 c G V z I i B W Y W x 1 Z T 0 i c 0 F n W T 0 i I C 8 + P E V u d H J 5 I F R 5 c G U 9 I k Z p b G x M Y X N 0 V X B k Y X R l Z C I g V m F s d W U 9 I m Q y M D I x L T A z L T A x V D E 3 O j M w O j Q w L j Y w O D E w M D N a I i A v P j x F b n R y e S B U e X B l P S J G a W x s R X J y b 3 J D b 3 V u d C I g V m F s d W U 9 I m w w I i A v P j x F b n R y e S B U e X B l P S J R d W V y e U l E I i B W Y W x 1 Z T 0 i c 2 M y Z T A y M z V k L T A y Z T g t N D g 1 N i 1 i M j V i L T J m M W M 2 N z g x Y z U 4 M S I g L z 4 8 R W 5 0 c n k g V H l w Z T 0 i R m l s b E V y c m 9 y Q 2 9 k Z S I g V m F s d W U 9 I n N V b m t u b 3 d u I i A v P j x F b n R y e S B U e X B l P S J G a W x s U 3 R h d H V z I i B W Y W x 1 Z T 0 i c 0 N v b X B s Z X R l I i A v P j x F b n R y e S B U e X B l P S J G a W x s Q 2 9 1 b n Q i I F Z h b H V l P S J s M y I g L z 4 8 R W 5 0 c n k g V H l w Z T 0 i U m V s Y X R p b 2 5 z a G l w S W 5 m b 0 N v b n R h a W 5 l c i I g V m F s d W U 9 I n N 7 J n F 1 b 3 Q 7 Y 2 9 s d W 1 u Q 2 9 1 b n Q m c X V v d D s 6 M i w m c X V v d D t r Z X l D b 2 x 1 b W 5 O Y W 1 l c y Z x d W 9 0 O z p b J n F 1 b 3 Q 7 Q 2 9 u Z G l j a W 9 u S 2 V 5 J n F 1 b 3 Q 7 X S w m c X V v d D t x d W V y e V J l b G F 0 a W 9 u c 2 h p c H M m c X V v d D s 6 W 1 0 s J n F 1 b 3 Q 7 Y 2 9 s d W 1 u S W R l b n R p d G l l c y Z x d W 9 0 O z p b J n F 1 b 3 Q 7 U 2 V y d m V y L k R h d G F i Y X N l X F w v M i 9 T U U w v c 2 N 0 a X A x N z M 0 N T N c X F x c c 3 F s Z X h w c m V z c z t C R E h J U 1 9 N S U 5 T Q S 9 k Y m 8 v R G l t S X R z V m l o Q 2 9 u Z G l j a W 9 u M j N f M j A x O S 5 7 Q 2 9 u Z G l j a W 9 u S 2 V 5 L D B 9 J n F 1 b 3 Q 7 L C Z x d W 9 0 O 1 N l c n Z l c i 5 E Y X R h Y m F z Z V x c L z I v U 1 F M L 3 N j d G l w M T c z N D U z X F x c X H N x b G V 4 c H J l c 3 M 7 Q k R I S V N f T U l O U 0 E v Z G J v L 0 R p b U l 0 c 1 Z p a E N v b m R p Y 2 l v b j I z X z I w M T k u e 0 N v b m R p Y 2 l v b i w x f S Z x d W 9 0 O 1 0 s J n F 1 b 3 Q 7 Q 2 9 s d W 1 u Q 2 9 1 b n Q m c X V v d D s 6 M i w m c X V v d D t L Z X l D b 2 x 1 b W 5 O Y W 1 l c y Z x d W 9 0 O z p b J n F 1 b 3 Q 7 Q 2 9 u Z G l j a W 9 u S 2 V 5 J n F 1 b 3 Q 7 X S w m c X V v d D t D b 2 x 1 b W 5 J Z G V u d G l 0 a W V z J n F 1 b 3 Q 7 O l s m c X V v d D t T Z X J 2 Z X I u R G F 0 Y W J h c 2 V c X C 8 y L 1 N R T C 9 z Y 3 R p c D E 3 M z Q 1 M 1 x c X F x z c W x l e H B y Z X N z O 0 J E S E l T X 0 1 J T l N B L 2 R i b y 9 E a W 1 J d H N W a W h D b 2 5 k a W N p b 2 4 y M 1 8 y M D E 5 L n t D b 2 5 k a W N p b 2 5 L Z X k s M H 0 m c X V v d D s s J n F 1 b 3 Q 7 U 2 V y d m V y L k R h d G F i Y X N l X F w v M i 9 T U U w v c 2 N 0 a X A x N z M 0 N T N c X F x c c 3 F s Z X h w c m V z c z t C R E h J U 1 9 N S U 5 T Q S 9 k Y m 8 v R G l t S X R z V m l o Q 2 9 u Z G l j a W 9 u M j N f M j A x O S 5 7 Q 2 9 u Z G l j a W 9 u L D F 9 J n F 1 b 3 Q 7 X S w m c X V v d D t S Z W x h d G l v b n N o a X B J b m Z v J n F 1 b 3 Q 7 O l t d f S I g L z 4 8 R W 5 0 c n k g V H l w Z T 0 i Q W R k Z W R U b 0 R h d G F N b 2 R l b C I g V m F s d W U 9 I m w x I i A v P j w v U 3 R h Y m x l R W 5 0 c m l l c z 4 8 L 0 l 0 Z W 0 + P E l 0 Z W 0 + P E l 0 Z W 1 M b 2 N h d G l v b j 4 8 S X R l b V R 5 c G U + R m 9 y b X V s Y T w v S X R l b V R 5 c G U + P E l 0 Z W 1 Q Y X R o P l N l Y 3 R p b 2 4 x L 0 R p b U l 0 c 1 Z p a E N v b m R p Y 2 l v b j I z X z I w M T k v U 2 9 1 c m N l P C 9 J d G V t U G F 0 a D 4 8 L 0 l 0 Z W 1 M b 2 N h d G l v b j 4 8 U 3 R h Y m x l R W 5 0 c m l l c y A v P j w v S X R l b T 4 8 S X R l b T 4 8 S X R l b U x v Y 2 F 0 a W 9 u P j x J d G V t V H l w Z T 5 G b 3 J t d W x h P C 9 J d G V t V H l w Z T 4 8 S X R l b V B h d G g + U 2 V j d G l v b j E v R G l t S X R z V m l o Q 2 9 u Z G l j a W 9 u M j N f M j A x O S 9 k Y m 9 f R G l t S X R z V m l o Q 2 9 u Z G l j a W 9 u M j N f M j A x O T w v S X R l b V B h d G g + P C 9 J d G V t T G 9 j Y X R p b 2 4 + P F N 0 Y W J s Z U V u d H J p Z X M g L z 4 8 L 0 l 0 Z W 0 + P E l 0 Z W 0 + P E l 0 Z W 1 M b 2 N h d G l v b j 4 8 S X R l b V R 5 c G U + R m 9 y b X V s Y T w v S X R l b V R 5 c G U + P E l 0 Z W 1 Q Y X R o P l N l Y 3 R p b 2 4 x L 0 R p b U l 0 c 1 Z p a E R p Y W d u b 3 N 0 a W N v M D N 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N D A u N T I 3 M T M 1 N l o i I C 8 + P E V u d H J 5 I F R 5 c G U 9 I k Z p b G x F c n J v c k N v d W 5 0 I i B W Y W x 1 Z T 0 i b D A i I C 8 + P E V u d H J 5 I F R 5 c G U 9 I l F 1 Z X J 5 S U Q i I F Z h b H V l P S J z M D I 3 N T U z Y T I t Y T h m Y i 0 0 O T U 1 L T h h N j Q t Y z Z l M m Y 3 N W N i Z j Y 0 I i A v P j x F b n R y e S B U e X B l P S J G a W x s R X J y b 3 J D b 2 R l I i B W Y W x 1 Z T 0 i c 1 V u a 2 5 v d 2 4 i I C 8 + P E V u d H J 5 I F R 5 c G U 9 I k Z p b G x T d G F 0 d X M i I F Z h b H V l P S J z Q 2 9 t c G x l d G U i I C 8 + P E V u d H J 5 I F R 5 c G U 9 I k Z p b G x D b 3 V u d C I g V m F s d W U 9 I m w 2 I i A v P j x F b n R y e S B U e X B l P S J S Z W x h d G l v b n N o a X B J b m Z v Q 2 9 u d G F p b m V y I i B W Y W x 1 Z T 0 i c 3 s m c X V v d D t j b 2 x 1 b W 5 D b 3 V u d C Z x d W 9 0 O z o y L C Z x d W 9 0 O 2 t l e U N v b H V t b k 5 h b W V z J n F 1 b 3 Q 7 O l s m c X V v d D t E a W F n b m 9 z d G l j b 0 t l e S Z x d W 9 0 O 1 0 s J n F 1 b 3 Q 7 c X V l c n l S Z W x h d G l v b n N o a X B z J n F 1 b 3 Q 7 O l t d L C Z x d W 9 0 O 2 N v b H V t b k l k Z W 5 0 a X R p Z X M m c X V v d D s 6 W y Z x d W 9 0 O 1 N l c n Z l c i 5 E Y X R h Y m F z Z V x c L z I v U 1 F M L 3 N j d G l w M T c z N D U z X F x c X H N x b G V 4 c H J l c 3 M 7 Q k R I S V N f T U l O U 0 E v Z G J v L 0 R p b U l 0 c 1 Z p a E R p Y W d u b 3 N 0 a W N v M D N f M j A x O S 5 7 R G l h Z 2 5 v c 3 R p Y 2 9 L Z X k s M H 0 m c X V v d D s s J n F 1 b 3 Q 7 U 2 V y d m V y L k R h d G F i Y X N l X F w v M i 9 T U U w v c 2 N 0 a X A x N z M 0 N T N c X F x c c 3 F s Z X h w c m V z c z t C R E h J U 1 9 N S U 5 T Q S 9 k Y m 8 v R G l t S X R z V m l o R G l h Z 2 5 v c 3 R p Y 2 8 w M 1 8 y M D E 5 L n t E a W F n b m 9 z d G l j b y w x f S Z x d W 9 0 O 1 0 s J n F 1 b 3 Q 7 Q 2 9 s d W 1 u Q 2 9 1 b n Q m c X V v d D s 6 M i w m c X V v d D t L Z X l D b 2 x 1 b W 5 O Y W 1 l c y Z x d W 9 0 O z p b J n F 1 b 3 Q 7 R G l h Z 2 5 v c 3 R p Y 2 9 L Z X k m c X V v d D t d L C Z x d W 9 0 O 0 N v b H V t b k l k Z W 5 0 a X R p Z X M m c X V v d D s 6 W y Z x d W 9 0 O 1 N l c n Z l c i 5 E Y X R h Y m F z Z V x c L z I v U 1 F M L 3 N j d G l w M T c z N D U z X F x c X H N x b G V 4 c H J l c 3 M 7 Q k R I S V N f T U l O U 0 E v Z G J v L 0 R p b U l 0 c 1 Z p a E R p Y W d u b 3 N 0 a W N v M D N f M j A x O S 5 7 R G l h Z 2 5 v c 3 R p Y 2 9 L Z X k s M H 0 m c X V v d D s s J n F 1 b 3 Q 7 U 2 V y d m V y L k R h d G F i Y X N l X F w v M i 9 T U U w v c 2 N 0 a X A x N z M 0 N T N c X F x c c 3 F s Z X h w c m V z c z t C R E h J U 1 9 N S U 5 T Q S 9 k Y m 8 v R G l t S X R z V m l o R G l h Z 2 5 v c 3 R p Y 2 8 w M 1 8 y M D E 5 L n t E a W F n b m 9 z d G l j b y w x f S Z x d W 9 0 O 1 0 s J n F 1 b 3 Q 7 U m V s Y X R p b 2 5 z a G l w S W 5 m b y Z x d W 9 0 O z p b X X 0 i I C 8 + P E V u d H J 5 I F R 5 c G U 9 I k F k Z G V k V G 9 E Y X R h T W 9 k Z W w i I F Z h b H V l P S J s M S I g L z 4 8 L 1 N 0 Y W J s Z U V u d H J p Z X M + P C 9 J d G V t P j x J d G V t P j x J d G V t T G 9 j Y X R p b 2 4 + P E l 0 Z W 1 U e X B l P k Z v c m 1 1 b G E 8 L 0 l 0 Z W 1 U e X B l P j x J d G V t U G F 0 a D 5 T Z W N 0 a W 9 u M S 9 E a W 1 J d H N W a W h E a W F n b m 9 z d G l j b z A z X z I w M T k v U 2 9 1 c m N l P C 9 J d G V t U G F 0 a D 4 8 L 0 l 0 Z W 1 M b 2 N h d G l v b j 4 8 U 3 R h Y m x l R W 5 0 c m l l c y A v P j w v S X R l b T 4 8 S X R l b T 4 8 S X R l b U x v Y 2 F 0 a W 9 u P j x J d G V t V H l w Z T 5 G b 3 J t d W x h P C 9 J d G V t V H l w Z T 4 8 S X R l b V B h d G g + U 2 V j d G l v b j E v R G l t S X R z V m l o R G l h Z 2 5 v c 3 R p Y 2 8 w M 1 8 y M D E 5 L 2 R i b 1 9 E a W 1 J d H N W a W h E a W F n b m 9 z d G l j b z A z X z I w M T k 8 L 0 l 0 Z W 1 Q Y X R o P j w v S X R l b U x v Y 2 F 0 a W 9 u P j x T d G F i b G V F b n R y a W V z I C 8 + P C 9 J d G V t P j x J d G V t P j x J d G V t T G 9 j Y X R p b 2 4 + P E l 0 Z W 1 U e X B l P k Z v c m 1 1 b G E 8 L 0 l 0 Z W 1 U e X B l P j x J d G V t U G F 0 a D 5 T Z W N 0 a W 9 u M S 9 E a W 1 J d H N W a W h E a W F n b m 9 z d G l j b z A 0 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R p Y W d u b 3 N 0 a W N v S 2 V 5 J n F 1 b 3 Q 7 L C Z x d W 9 0 O 0 R p Y W d u b 3 N 0 a W N v J n F 1 b 3 Q 7 X S I g L z 4 8 R W 5 0 c n k g V H l w Z T 0 i R m l s b E N v b H V t b l R 5 c G V z I i B W Y W x 1 Z T 0 i c 0 F n W T 0 i I C 8 + P E V u d H J 5 I F R 5 c G U 9 I k Z p b G x M Y X N 0 V X B k Y X R l Z C I g V m F s d W U 9 I m Q y M D I x L T A z L T A x V D E 3 O j M w O j Q w L j U x M T E w M D R a I i A v P j x F b n R y e S B U e X B l P S J G a W x s R X J y b 3 J D b 3 V u d C I g V m F s d W U 9 I m w w I i A v P j x F b n R y e S B U e X B l P S J R d W V y e U l E I i B W Y W x 1 Z T 0 i c z R i Z T R h O G R i L W I 0 M W E t N D k y O S 0 4 Y T h k L W N k Y j Q w O D Z m Z T R k N S I g L z 4 8 R W 5 0 c n k g V H l w Z T 0 i R m l s b E V y c m 9 y Q 2 9 k Z S I g V m F s d W U 9 I n N V b m t u b 3 d u I i A v P j x F b n R y e S B U e X B l P S J G a W x s U 3 R h d H V z I i B W Y W x 1 Z T 0 i c 0 N v b X B s Z X R l I i A v P j x F b n R y e S B U e X B l P S J G a W x s Q 2 9 1 b n Q i I F Z h b H V l P S J s N i I g L z 4 8 R W 5 0 c n k g V H l w Z T 0 i U m V s Y X R p b 2 5 z a G l w S W 5 m b 0 N v b n R h a W 5 l c i I g V m F s d W U 9 I n N 7 J n F 1 b 3 Q 7 Y 2 9 s d W 1 u Q 2 9 1 b n Q m c X V v d D s 6 M i w m c X V v d D t r Z X l D b 2 x 1 b W 5 O Y W 1 l c y Z x d W 9 0 O z p b J n F 1 b 3 Q 7 R G l h Z 2 5 v c 3 R p Y 2 9 L Z X k m c X V v d D t d L C Z x d W 9 0 O 3 F 1 Z X J 5 U m V s Y X R p b 2 5 z a G l w c y Z x d W 9 0 O z p b X S w m c X V v d D t j b 2 x 1 b W 5 J Z G V u d G l 0 a W V z J n F 1 b 3 Q 7 O l s m c X V v d D t T Z X J 2 Z X I u R G F 0 Y W J h c 2 V c X C 8 y L 1 N R T C 9 z Y 3 R p c D E 3 M z Q 1 M 1 x c X F x z c W x l e H B y Z X N z O 0 J E S E l T X 0 1 J T l N B L 2 R i b y 9 E a W 1 J d H N W a W h E a W F n b m 9 z d G l j b z A 0 X z I w M T k u e 0 R p Y W d u b 3 N 0 a W N v S 2 V 5 L D B 9 J n F 1 b 3 Q 7 L C Z x d W 9 0 O 1 N l c n Z l c i 5 E Y X R h Y m F z Z V x c L z I v U 1 F M L 3 N j d G l w M T c z N D U z X F x c X H N x b G V 4 c H J l c 3 M 7 Q k R I S V N f T U l O U 0 E v Z G J v L 0 R p b U l 0 c 1 Z p a E R p Y W d u b 3 N 0 a W N v M D R f M j A x O S 5 7 R G l h Z 2 5 v c 3 R p Y 2 8 s M X 0 m c X V v d D t d L C Z x d W 9 0 O 0 N v b H V t b k N v d W 5 0 J n F 1 b 3 Q 7 O j I s J n F 1 b 3 Q 7 S 2 V 5 Q 2 9 s d W 1 u T m F t Z X M m c X V v d D s 6 W y Z x d W 9 0 O 0 R p Y W d u b 3 N 0 a W N v S 2 V 5 J n F 1 b 3 Q 7 X S w m c X V v d D t D b 2 x 1 b W 5 J Z G V u d G l 0 a W V z J n F 1 b 3 Q 7 O l s m c X V v d D t T Z X J 2 Z X I u R G F 0 Y W J h c 2 V c X C 8 y L 1 N R T C 9 z Y 3 R p c D E 3 M z Q 1 M 1 x c X F x z c W x l e H B y Z X N z O 0 J E S E l T X 0 1 J T l N B L 2 R i b y 9 E a W 1 J d H N W a W h E a W F n b m 9 z d G l j b z A 0 X z I w M T k u e 0 R p Y W d u b 3 N 0 a W N v S 2 V 5 L D B 9 J n F 1 b 3 Q 7 L C Z x d W 9 0 O 1 N l c n Z l c i 5 E Y X R h Y m F z Z V x c L z I v U 1 F M L 3 N j d G l w M T c z N D U z X F x c X H N x b G V 4 c H J l c 3 M 7 Q k R I S V N f T U l O U 0 E v Z G J v L 0 R p b U l 0 c 1 Z p a E R p Y W d u b 3 N 0 a W N v M D R f M j A x O S 5 7 R G l h Z 2 5 v c 3 R p Y 2 8 s M X 0 m c X V v d D t d L C Z x d W 9 0 O 1 J l b G F 0 a W 9 u c 2 h p c E l u Z m 8 m c X V v d D s 6 W 1 1 9 I i A v P j x F b n R y e S B U e X B l P S J B Z G R l Z F R v R G F 0 Y U 1 v Z G V s I i B W Y W x 1 Z T 0 i b D E i I C 8 + P C 9 T d G F i b G V F b n R y a W V z P j w v S X R l b T 4 8 S X R l b T 4 8 S X R l b U x v Y 2 F 0 a W 9 u P j x J d G V t V H l w Z T 5 G b 3 J t d W x h P C 9 J d G V t V H l w Z T 4 8 S X R l b V B h d G g + U 2 V j d G l v b j E v R G l t S X R z V m l o R G l h Z 2 5 v c 3 R p Y 2 8 w N F 8 y M D E 5 L 1 N v d X J j Z T w v S X R l b V B h d G g + P C 9 J d G V t T G 9 j Y X R p b 2 4 + P F N 0 Y W J s Z U V u d H J p Z X M g L z 4 8 L 0 l 0 Z W 0 + P E l 0 Z W 0 + P E l 0 Z W 1 M b 2 N h d G l v b j 4 8 S X R l b V R 5 c G U + R m 9 y b X V s Y T w v S X R l b V R 5 c G U + P E l 0 Z W 1 Q Y X R o P l N l Y 3 R p b 2 4 x L 0 R p b U l 0 c 1 Z p a E R p Y W d u b 3 N 0 a W N v M D R f M j A x O S 9 k Y m 9 f R G l t S X R z V m l o R G l h Z 2 5 v c 3 R p Y 2 8 w N F 8 y M D E 5 P C 9 J d G V t U G F 0 a D 4 8 L 0 l 0 Z W 1 M b 2 N h d G l v b j 4 8 U 3 R h Y m x l R W 5 0 c m l l c y A v P j w v S X R l b T 4 8 S X R l b T 4 8 S X R l b U x v Y 2 F 0 a W 9 u P j x J d G V t V H l w Z T 5 G b 3 J t d W x h P C 9 J d G V t V H l w Z T 4 8 S X R l b V B h d G g + U 2 V j d G l v b j E v R G l t S X R z V m l o R G l h Z 2 5 v c 3 R p Y 2 8 w N V 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E a W F n b m 9 z d G l j b 0 t l e S Z x d W 9 0 O y w m c X V v d D t E a W F n b m 9 z d G l j b y Z x d W 9 0 O 1 0 i I C 8 + P E V u d H J 5 I F R 5 c G U 9 I k Z p b G x D b 2 x 1 b W 5 U e X B l c y I g V m F s d W U 9 I n N B Z 1 k 9 I i A v P j x F b n R y e S B U e X B l P S J G a W x s T G F z d F V w Z G F 0 Z W Q i I F Z h b H V l P S J k M j A y M S 0 w M y 0 w M V Q x N z o z M D o 0 M C 4 0 O D g x M D Y 2 W i I g L z 4 8 R W 5 0 c n k g V H l w Z T 0 i R m l s b E V y c m 9 y Q 2 9 1 b n Q i I F Z h b H V l P S J s M C I g L z 4 8 R W 5 0 c n k g V H l w Z T 0 i U X V l c n l J R C I g V m F s d W U 9 I n N j N D Q 3 M 2 I 0 O C 0 w Y 2 Q w L T Q y Y T U t Y T k 5 N C 1 i O D c 3 Z G Y 3 Y j V i N T c i I C 8 + P E V u d H J 5 I F R 5 c G U 9 I k Z p b G x F c n J v c k N v Z G U i I F Z h b H V l P S J z V W 5 r b m 9 3 b i I g L z 4 8 R W 5 0 c n k g V H l w Z T 0 i R m l s b F N 0 Y X R 1 c y I g V m F s d W U 9 I n N D b 2 1 w b G V 0 Z S I g L z 4 8 R W 5 0 c n k g V H l w Z T 0 i R m l s b E N v d W 5 0 I i B W Y W x 1 Z T 0 i b D Y i I C 8 + P E V u d H J 5 I F R 5 c G U 9 I l J l b G F 0 a W 9 u c 2 h p c E l u Z m 9 D b 2 5 0 Y W l u Z X I i I F Z h b H V l P S J z e y Z x d W 9 0 O 2 N v b H V t b k N v d W 5 0 J n F 1 b 3 Q 7 O j I s J n F 1 b 3 Q 7 a 2 V 5 Q 2 9 s d W 1 u T m F t Z X M m c X V v d D s 6 W y Z x d W 9 0 O 0 R p Y W d u b 3 N 0 a W N v S 2 V 5 J n F 1 b 3 Q 7 X S w m c X V v d D t x d W V y e V J l b G F 0 a W 9 u c 2 h p c H M m c X V v d D s 6 W 1 0 s J n F 1 b 3 Q 7 Y 2 9 s d W 1 u S W R l b n R p d G l l c y Z x d W 9 0 O z p b J n F 1 b 3 Q 7 U 2 V y d m V y L k R h d G F i Y X N l X F w v M i 9 T U U w v c 2 N 0 a X A x N z M 0 N T N c X F x c c 3 F s Z X h w c m V z c z t C R E h J U 1 9 N S U 5 T Q S 9 k Y m 8 v R G l t S X R z V m l o R G l h Z 2 5 v c 3 R p Y 2 8 w N V 8 y M D E 5 L n t E a W F n b m 9 z d G l j b 0 t l e S w w f S Z x d W 9 0 O y w m c X V v d D t T Z X J 2 Z X I u R G F 0 Y W J h c 2 V c X C 8 y L 1 N R T C 9 z Y 3 R p c D E 3 M z Q 1 M 1 x c X F x z c W x l e H B y Z X N z O 0 J E S E l T X 0 1 J T l N B L 2 R i b y 9 E a W 1 J d H N W a W h E a W F n b m 9 z d G l j b z A 1 X z I w M T k u e 0 R p Y W d u b 3 N 0 a W N v L D F 9 J n F 1 b 3 Q 7 X S w m c X V v d D t D b 2 x 1 b W 5 D b 3 V u d C Z x d W 9 0 O z o y L C Z x d W 9 0 O 0 t l e U N v b H V t b k 5 h b W V z J n F 1 b 3 Q 7 O l s m c X V v d D t E a W F n b m 9 z d G l j b 0 t l e S Z x d W 9 0 O 1 0 s J n F 1 b 3 Q 7 Q 2 9 s d W 1 u S W R l b n R p d G l l c y Z x d W 9 0 O z p b J n F 1 b 3 Q 7 U 2 V y d m V y L k R h d G F i Y X N l X F w v M i 9 T U U w v c 2 N 0 a X A x N z M 0 N T N c X F x c c 3 F s Z X h w c m V z c z t C R E h J U 1 9 N S U 5 T Q S 9 k Y m 8 v R G l t S X R z V m l o R G l h Z 2 5 v c 3 R p Y 2 8 w N V 8 y M D E 5 L n t E a W F n b m 9 z d G l j b 0 t l e S w w f S Z x d W 9 0 O y w m c X V v d D t T Z X J 2 Z X I u R G F 0 Y W J h c 2 V c X C 8 y L 1 N R T C 9 z Y 3 R p c D E 3 M z Q 1 M 1 x c X F x z c W x l e H B y Z X N z O 0 J E S E l T X 0 1 J T l N B L 2 R i b y 9 E a W 1 J d H N W a W h E a W F n b m 9 z d G l j b z A 1 X z I w M T k u e 0 R p Y W d u b 3 N 0 a W N v L D F 9 J n F 1 b 3 Q 7 X S w m c X V v d D t S Z W x h d G l v b n N o a X B J b m Z v J n F 1 b 3 Q 7 O l t d f S I g L z 4 8 R W 5 0 c n k g V H l w Z T 0 i Q W R k Z W R U b 0 R h d G F N b 2 R l b C I g V m F s d W U 9 I m w x I i A v P j w v U 3 R h Y m x l R W 5 0 c m l l c z 4 8 L 0 l 0 Z W 0 + P E l 0 Z W 0 + P E l 0 Z W 1 M b 2 N h d G l v b j 4 8 S X R l b V R 5 c G U + R m 9 y b X V s Y T w v S X R l b V R 5 c G U + P E l 0 Z W 1 Q Y X R o P l N l Y 3 R p b 2 4 x L 0 R p b U l 0 c 1 Z p a E R p Y W d u b 3 N 0 a W N v M D V f M j A x O S 9 T b 3 V y Y 2 U 8 L 0 l 0 Z W 1 Q Y X R o P j w v S X R l b U x v Y 2 F 0 a W 9 u P j x T d G F i b G V F b n R y a W V z I C 8 + P C 9 J d G V t P j x J d G V t P j x J d G V t T G 9 j Y X R p b 2 4 + P E l 0 Z W 1 U e X B l P k Z v c m 1 1 b G E 8 L 0 l 0 Z W 1 U e X B l P j x J d G V t U G F 0 a D 5 T Z W N 0 a W 9 u M S 9 E a W 1 J d H N W a W h E a W F n b m 9 z d G l j b z A 1 X z I w M T k v Z G J v X 0 R p b U l 0 c 1 Z p a E R p Y W d u b 3 N 0 a W N v M D V f M j A x O T w v S X R l b V B h d G g + P C 9 J d G V t T G 9 j Y X R p b 2 4 + P F N 0 Y W J s Z U V u d H J p Z X M g L z 4 8 L 0 l 0 Z W 0 + P E l 0 Z W 0 + P E l 0 Z W 1 M b 2 N h d G l v b j 4 8 S X R l b V R 5 c G U + R m 9 y b X V s Y T w v S X R l b V R 5 c G U + P E l 0 Z W 1 Q Y X R o P l N l Y 3 R p b 2 4 x L 0 R p b U l 0 c 1 Z p a E R p Y W d u b 3 N 0 a W N v M D Z 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N D A u N j I z N D I 4 N l o i I C 8 + P E V u d H J 5 I F R 5 c G U 9 I k Z p b G x F c n J v c k N v d W 5 0 I i B W Y W x 1 Z T 0 i b D A i I C 8 + P E V u d H J 5 I F R 5 c G U 9 I l F 1 Z X J 5 S U Q i I F Z h b H V l P S J z Y z E w O W E 1 Z m E t N m Q 5 O S 0 0 N j I w L W J j N 2 I t Y m R m N T I y O D d l Y W Z k I i A v P j x F b n R y e S B U e X B l P S J G a W x s R X J y b 3 J D b 2 R l I i B W Y W x 1 Z T 0 i c 1 V u a 2 5 v d 2 4 i I C 8 + P E V u d H J 5 I F R 5 c G U 9 I k Z p b G x T d G F 0 d X M i I F Z h b H V l P S J z Q 2 9 t c G x l d G U i I C 8 + P E V u d H J 5 I F R 5 c G U 9 I k Z p b G x D b 3 V u d C I g V m F s d W U 9 I m w x M S I g L z 4 8 R W 5 0 c n k g V H l w Z T 0 i U m V s Y X R p b 2 5 z a G l w S W 5 m b 0 N v b n R h a W 5 l c i I g V m F s d W U 9 I n N 7 J n F 1 b 3 Q 7 Y 2 9 s d W 1 u Q 2 9 1 b n Q m c X V v d D s 6 M i w m c X V v d D t r Z X l D b 2 x 1 b W 5 O Y W 1 l c y Z x d W 9 0 O z p b J n F 1 b 3 Q 7 R G l h Z 2 5 v c 3 R p Y 2 9 L Z X k m c X V v d D t d L C Z x d W 9 0 O 3 F 1 Z X J 5 U m V s Y X R p b 2 5 z a G l w c y Z x d W 9 0 O z p b X S w m c X V v d D t j b 2 x 1 b W 5 J Z G V u d G l 0 a W V z J n F 1 b 3 Q 7 O l s m c X V v d D t T Z X J 2 Z X I u R G F 0 Y W J h c 2 V c X C 8 y L 1 N R T C 9 z Y 3 R p c D E 3 M z Q 1 M 1 x c X F x z c W x l e H B y Z X N z O 0 J E S E l T X 0 1 J T l N B L 2 R i b y 9 E a W 1 J d H N W a W h E a W F n b m 9 z d G l j b z A 2 X z I w M T k u e 0 R p Y W d u b 3 N 0 a W N v S 2 V 5 L D B 9 J n F 1 b 3 Q 7 L C Z x d W 9 0 O 1 N l c n Z l c i 5 E Y X R h Y m F z Z V x c L z I v U 1 F M L 3 N j d G l w M T c z N D U z X F x c X H N x b G V 4 c H J l c 3 M 7 Q k R I S V N f T U l O U 0 E v Z G J v L 0 R p b U l 0 c 1 Z p a E R p Y W d u b 3 N 0 a W N v M D Z f M j A x O S 5 7 R G l h Z 2 5 v c 3 R p Y 2 8 s M X 0 m c X V v d D t d L C Z x d W 9 0 O 0 N v b H V t b k N v d W 5 0 J n F 1 b 3 Q 7 O j I s J n F 1 b 3 Q 7 S 2 V 5 Q 2 9 s d W 1 u T m F t Z X M m c X V v d D s 6 W y Z x d W 9 0 O 0 R p Y W d u b 3 N 0 a W N v S 2 V 5 J n F 1 b 3 Q 7 X S w m c X V v d D t D b 2 x 1 b W 5 J Z G V u d G l 0 a W V z J n F 1 b 3 Q 7 O l s m c X V v d D t T Z X J 2 Z X I u R G F 0 Y W J h c 2 V c X C 8 y L 1 N R T C 9 z Y 3 R p c D E 3 M z Q 1 M 1 x c X F x z c W x l e H B y Z X N z O 0 J E S E l T X 0 1 J T l N B L 2 R i b y 9 E a W 1 J d H N W a W h E a W F n b m 9 z d G l j b z A 2 X z I w M T k u e 0 R p Y W d u b 3 N 0 a W N v S 2 V 5 L D B 9 J n F 1 b 3 Q 7 L C Z x d W 9 0 O 1 N l c n Z l c i 5 E Y X R h Y m F z Z V x c L z I v U 1 F M L 3 N j d G l w M T c z N D U z X F x c X H N x b G V 4 c H J l c 3 M 7 Q k R I S V N f T U l O U 0 E v Z G J v L 0 R p b U l 0 c 1 Z p a E R p Y W d u b 3 N 0 a W N v M D Z f M j A x O S 5 7 R G l h Z 2 5 v c 3 R p Y 2 8 s M X 0 m c X V v d D t d L C Z x d W 9 0 O 1 J l b G F 0 a W 9 u c 2 h p c E l u Z m 8 m c X V v d D s 6 W 1 1 9 I i A v P j x F b n R y e S B U e X B l P S J B Z G R l Z F R v R G F 0 Y U 1 v Z G V s I i B W Y W x 1 Z T 0 i b D E i I C 8 + P E V u d H J 5 I F R 5 c G U 9 I k 5 h d m l n Y X R p b 2 5 T d G V w T m F t Z S I g V m F s d W U 9 I n N O Y X Z p Z 2 F 0 a W 9 u I i A v P j w v U 3 R h Y m x l R W 5 0 c m l l c z 4 8 L 0 l 0 Z W 0 + P E l 0 Z W 0 + P E l 0 Z W 1 M b 2 N h d G l v b j 4 8 S X R l b V R 5 c G U + R m 9 y b X V s Y T w v S X R l b V R 5 c G U + P E l 0 Z W 1 Q Y X R o P l N l Y 3 R p b 2 4 x L 0 R p b U l 0 c 1 Z p a E R p Y W d u b 3 N 0 a W N v M D Z f M j A x O S 9 T b 3 V y Y 2 U 8 L 0 l 0 Z W 1 Q Y X R o P j w v S X R l b U x v Y 2 F 0 a W 9 u P j x T d G F i b G V F b n R y a W V z I C 8 + P C 9 J d G V t P j x J d G V t P j x J d G V t T G 9 j Y X R p b 2 4 + P E l 0 Z W 1 U e X B l P k Z v c m 1 1 b G E 8 L 0 l 0 Z W 1 U e X B l P j x J d G V t U G F 0 a D 5 T Z W N 0 a W 9 u M S 9 E a W 1 J d H N W a W h E a W F n b m 9 z d G l j b z A 2 X z I w M T k v Z G J v X 0 R p b U l 0 c 1 Z p a E R p Y W d u b 3 N 0 a W N v M D Z f M j A x O T w v S X R l b V B h d G g + P C 9 J d G V t T G 9 j Y X R p b 2 4 + P F N 0 Y W J s Z U V u d H J p Z X M g L z 4 8 L 0 l 0 Z W 0 + P E l 0 Z W 0 + P E l 0 Z W 1 M b 2 N h d G l v b j 4 8 S X R l b V R 5 c G U + R m 9 y b X V s Y T w v S X R l b V R 5 c G U + P E l 0 Z W 1 Q Y X R o P l N l Y 3 R p b 2 4 x L 0 R p b U l 0 c 1 Z p a E R p Y W d u b 3 N 0 a W N v M D d 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N D A u N D Y z N z Q y O V o i I C 8 + P E V u d H J 5 I F R 5 c G U 9 I k Z p b G x F c n J v c k N v d W 5 0 I i B W Y W x 1 Z T 0 i b D A i I C 8 + P E V u d H J 5 I F R 5 c G U 9 I l F 1 Z X J 5 S U Q i I F Z h b H V l P S J z Y z N m N G Z k Z W I t Z D c 1 N y 0 0 N D g 1 L T l h Y W M t Y W J l O W Y 1 Z m V j Y 2 Y z I i A v P j x F b n R y e S B U e X B l P S J G a W x s R X J y b 3 J D b 2 R l I i B W Y W x 1 Z T 0 i c 1 V u a 2 5 v d 2 4 i I C 8 + P E V u d H J 5 I F R 5 c G U 9 I k Z p b G x T d G F 0 d X M i I F Z h b H V l P S J z Q 2 9 t c G x l d G U i I C 8 + P E V u d H J 5 I F R 5 c G U 9 I k Z p b G x D b 3 V u d C I g V m F s d W U 9 I m w 5 I i A v P j x F b n R y e S B U e X B l P S J S Z W x h d G l v b n N o a X B J b m Z v Q 2 9 u d G F p b m V y I i B W Y W x 1 Z T 0 i c 3 s m c X V v d D t j b 2 x 1 b W 5 D b 3 V u d C Z x d W 9 0 O z o y L C Z x d W 9 0 O 2 t l e U N v b H V t b k 5 h b W V z J n F 1 b 3 Q 7 O l s m c X V v d D t E a W F n b m 9 z d G l j b 0 t l e S Z x d W 9 0 O 1 0 s J n F 1 b 3 Q 7 c X V l c n l S Z W x h d G l v b n N o a X B z J n F 1 b 3 Q 7 O l t d L C Z x d W 9 0 O 2 N v b H V t b k l k Z W 5 0 a X R p Z X M m c X V v d D s 6 W y Z x d W 9 0 O 1 N l c n Z l c i 5 E Y X R h Y m F z Z V x c L z I v U 1 F M L 3 N j d G l w M T c z N D U z X F x c X H N x b G V 4 c H J l c 3 M 7 Q k R I S V N f T U l O U 0 E v Z G J v L 0 R p b U l 0 c 1 Z p a E R p Y W d u b 3 N 0 a W N v M D d f M j A x O S 5 7 R G l h Z 2 5 v c 3 R p Y 2 9 L Z X k s M H 0 m c X V v d D s s J n F 1 b 3 Q 7 U 2 V y d m V y L k R h d G F i Y X N l X F w v M i 9 T U U w v c 2 N 0 a X A x N z M 0 N T N c X F x c c 3 F s Z X h w c m V z c z t C R E h J U 1 9 N S U 5 T Q S 9 k Y m 8 v R G l t S X R z V m l o R G l h Z 2 5 v c 3 R p Y 2 8 w N 1 8 y M D E 5 L n t E a W F n b m 9 z d G l j b y w x f S Z x d W 9 0 O 1 0 s J n F 1 b 3 Q 7 Q 2 9 s d W 1 u Q 2 9 1 b n Q m c X V v d D s 6 M i w m c X V v d D t L Z X l D b 2 x 1 b W 5 O Y W 1 l c y Z x d W 9 0 O z p b J n F 1 b 3 Q 7 R G l h Z 2 5 v c 3 R p Y 2 9 L Z X k m c X V v d D t d L C Z x d W 9 0 O 0 N v b H V t b k l k Z W 5 0 a X R p Z X M m c X V v d D s 6 W y Z x d W 9 0 O 1 N l c n Z l c i 5 E Y X R h Y m F z Z V x c L z I v U 1 F M L 3 N j d G l w M T c z N D U z X F x c X H N x b G V 4 c H J l c 3 M 7 Q k R I S V N f T U l O U 0 E v Z G J v L 0 R p b U l 0 c 1 Z p a E R p Y W d u b 3 N 0 a W N v M D d f M j A x O S 5 7 R G l h Z 2 5 v c 3 R p Y 2 9 L Z X k s M H 0 m c X V v d D s s J n F 1 b 3 Q 7 U 2 V y d m V y L k R h d G F i Y X N l X F w v M i 9 T U U w v c 2 N 0 a X A x N z M 0 N T N c X F x c c 3 F s Z X h w c m V z c z t C R E h J U 1 9 N S U 5 T Q S 9 k Y m 8 v R G l t S X R z V m l o R G l h Z 2 5 v c 3 R p Y 2 8 w N 1 8 y M D E 5 L n t E a W F n b m 9 z d G l j b y w x f S Z x d W 9 0 O 1 0 s J n F 1 b 3 Q 7 U m V s Y X R p b 2 5 z a G l w S W 5 m b y Z x d W 9 0 O z p b X X 0 i I C 8 + P E V u d H J 5 I F R 5 c G U 9 I k F k Z G V k V G 9 E Y X R h T W 9 k Z W w i I F Z h b H V l P S J s M S I g L z 4 8 L 1 N 0 Y W J s Z U V u d H J p Z X M + P C 9 J d G V t P j x J d G V t P j x J d G V t T G 9 j Y X R p b 2 4 + P E l 0 Z W 1 U e X B l P k Z v c m 1 1 b G E 8 L 0 l 0 Z W 1 U e X B l P j x J d G V t U G F 0 a D 5 T Z W N 0 a W 9 u M S 9 E a W 1 J d H N W a W h E a W F n b m 9 z d G l j b z A 3 X z I w M T k v U 2 9 1 c m N l P C 9 J d G V t U G F 0 a D 4 8 L 0 l 0 Z W 1 M b 2 N h d G l v b j 4 8 U 3 R h Y m x l R W 5 0 c m l l c y A v P j w v S X R l b T 4 8 S X R l b T 4 8 S X R l b U x v Y 2 F 0 a W 9 u P j x J d G V t V H l w Z T 5 G b 3 J t d W x h P C 9 J d G V t V H l w Z T 4 8 S X R l b V B h d G g + U 2 V j d G l v b j E v R G l t S X R z V m l o R G l h Z 2 5 v c 3 R p Y 2 8 w N 1 8 y M D E 5 L 2 R i b 1 9 E a W 1 J d H N W a W h E a W F n b m 9 z d G l j b z A 3 X z I w M T k 8 L 0 l 0 Z W 1 Q Y X R o P j w v S X R l b U x v Y 2 F 0 a W 9 u P j x T d G F i b G V F b n R y a W V z I C 8 + P C 9 J d G V t P j x J d G V t P j x J d G V t T G 9 j Y X R p b 2 4 + P E l 0 Z W 1 U e X B l P k Z v c m 1 1 b G E 8 L 0 l 0 Z W 1 U e X B l P j x J d G V t U G F 0 a D 5 T Z W N 0 a W 9 u M S 9 E a W 1 J d H N W a W h E a W F n b m 9 z d G l j b z A 4 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R p Y W d u b 3 N 0 a W N v S 2 V 5 J n F 1 b 3 Q 7 L C Z x d W 9 0 O 0 R p Y W d u b 3 N 0 a W N v J n F 1 b 3 Q 7 X S I g L z 4 8 R W 5 0 c n k g V H l w Z T 0 i R m l s b E N v b H V t b l R 5 c G V z I i B W Y W x 1 Z T 0 i c 0 F n W T 0 i I C 8 + P E V u d H J 5 I F R 5 c G U 9 I k Z p b G x M Y X N 0 V X B k Y X R l Z C I g V m F s d W U 9 I m Q y M D I x L T A z L T A x V D E 3 O j M w O j Q w L j Q 0 O D E z M j d a I i A v P j x F b n R y e S B U e X B l P S J G a W x s R X J y b 3 J D b 3 V u d C I g V m F s d W U 9 I m w w I i A v P j x F b n R y e S B U e X B l P S J R d W V y e U l E I i B W Y W x 1 Z T 0 i c z d l Y z E 5 N m F m L T Z m M W Q t N G J h Z S 0 5 M j Q z L T R m M G U w N G U 2 N W R m M S I g L z 4 8 R W 5 0 c n k g V H l w Z T 0 i R m l s b E V y c m 9 y Q 2 9 k Z S I g V m F s d W U 9 I n N V b m t u b 3 d u I i A v P j x F b n R y e S B U e X B l P S J G a W x s U 3 R h d H V z I i B W Y W x 1 Z T 0 i c 0 N v b X B s Z X R l I i A v P j x F b n R y e S B U e X B l P S J G a W x s Q 2 9 1 b n Q i I F Z h b H V l P S J s O S I g L z 4 8 R W 5 0 c n k g V H l w Z T 0 i U m V s Y X R p b 2 5 z a G l w S W 5 m b 0 N v b n R h a W 5 l c i I g V m F s d W U 9 I n N 7 J n F 1 b 3 Q 7 Y 2 9 s d W 1 u Q 2 9 1 b n Q m c X V v d D s 6 M i w m c X V v d D t r Z X l D b 2 x 1 b W 5 O Y W 1 l c y Z x d W 9 0 O z p b J n F 1 b 3 Q 7 R G l h Z 2 5 v c 3 R p Y 2 9 L Z X k m c X V v d D t d L C Z x d W 9 0 O 3 F 1 Z X J 5 U m V s Y X R p b 2 5 z a G l w c y Z x d W 9 0 O z p b X S w m c X V v d D t j b 2 x 1 b W 5 J Z G V u d G l 0 a W V z J n F 1 b 3 Q 7 O l s m c X V v d D t T Z X J 2 Z X I u R G F 0 Y W J h c 2 V c X C 8 y L 1 N R T C 9 z Y 3 R p c D E 3 M z Q 1 M 1 x c X F x z c W x l e H B y Z X N z O 0 J E S E l T X 0 1 J T l N B L 2 R i b y 9 E a W 1 J d H N W a W h E a W F n b m 9 z d G l j b z A 4 X z I w M T k u e 0 R p Y W d u b 3 N 0 a W N v S 2 V 5 L D B 9 J n F 1 b 3 Q 7 L C Z x d W 9 0 O 1 N l c n Z l c i 5 E Y X R h Y m F z Z V x c L z I v U 1 F M L 3 N j d G l w M T c z N D U z X F x c X H N x b G V 4 c H J l c 3 M 7 Q k R I S V N f T U l O U 0 E v Z G J v L 0 R p b U l 0 c 1 Z p a E R p Y W d u b 3 N 0 a W N v M D h f M j A x O S 5 7 R G l h Z 2 5 v c 3 R p Y 2 8 s M X 0 m c X V v d D t d L C Z x d W 9 0 O 0 N v b H V t b k N v d W 5 0 J n F 1 b 3 Q 7 O j I s J n F 1 b 3 Q 7 S 2 V 5 Q 2 9 s d W 1 u T m F t Z X M m c X V v d D s 6 W y Z x d W 9 0 O 0 R p Y W d u b 3 N 0 a W N v S 2 V 5 J n F 1 b 3 Q 7 X S w m c X V v d D t D b 2 x 1 b W 5 J Z G V u d G l 0 a W V z J n F 1 b 3 Q 7 O l s m c X V v d D t T Z X J 2 Z X I u R G F 0 Y W J h c 2 V c X C 8 y L 1 N R T C 9 z Y 3 R p c D E 3 M z Q 1 M 1 x c X F x z c W x l e H B y Z X N z O 0 J E S E l T X 0 1 J T l N B L 2 R i b y 9 E a W 1 J d H N W a W h E a W F n b m 9 z d G l j b z A 4 X z I w M T k u e 0 R p Y W d u b 3 N 0 a W N v S 2 V 5 L D B 9 J n F 1 b 3 Q 7 L C Z x d W 9 0 O 1 N l c n Z l c i 5 E Y X R h Y m F z Z V x c L z I v U 1 F M L 3 N j d G l w M T c z N D U z X F x c X H N x b G V 4 c H J l c 3 M 7 Q k R I S V N f T U l O U 0 E v Z G J v L 0 R p b U l 0 c 1 Z p a E R p Y W d u b 3 N 0 a W N v M D h f M j A x O S 5 7 R G l h Z 2 5 v c 3 R p Y 2 8 s M X 0 m c X V v d D t d L C Z x d W 9 0 O 1 J l b G F 0 a W 9 u c 2 h p c E l u Z m 8 m c X V v d D s 6 W 1 1 9 I i A v P j x F b n R y e S B U e X B l P S J B Z G R l Z F R v R G F 0 Y U 1 v Z G V s I i B W Y W x 1 Z T 0 i b D E i I C 8 + P C 9 T d G F i b G V F b n R y a W V z P j w v S X R l b T 4 8 S X R l b T 4 8 S X R l b U x v Y 2 F 0 a W 9 u P j x J d G V t V H l w Z T 5 G b 3 J t d W x h P C 9 J d G V t V H l w Z T 4 8 S X R l b V B h d G g + U 2 V j d G l v b j E v R G l t S X R z V m l o R G l h Z 2 5 v c 3 R p Y 2 8 w O F 8 y M D E 5 L 1 N v d X J j Z T w v S X R l b V B h d G g + P C 9 J d G V t T G 9 j Y X R p b 2 4 + P F N 0 Y W J s Z U V u d H J p Z X M g L z 4 8 L 0 l 0 Z W 0 + P E l 0 Z W 0 + P E l 0 Z W 1 M b 2 N h d G l v b j 4 8 S X R l b V R 5 c G U + R m 9 y b X V s Y T w v S X R l b V R 5 c G U + P E l 0 Z W 1 Q Y X R o P l N l Y 3 R p b 2 4 x L 0 R p b U l 0 c 1 Z p a E R p Y W d u b 3 N 0 a W N v M D h f M j A x O S 9 k Y m 9 f R G l t S X R z V m l o R G l h Z 2 5 v c 3 R p Y 2 8 w O F 8 y M D E 5 P C 9 J d G V t U G F 0 a D 4 8 L 0 l 0 Z W 1 M b 2 N h d G l v b j 4 8 U 3 R h Y m x l R W 5 0 c m l l c y A v P j w v S X R l b T 4 8 S X R l b T 4 8 S X R l b U x v Y 2 F 0 a W 9 u P j x J d G V t V H l w Z T 5 G b 3 J t d W x h P C 9 J d G V t V H l w Z T 4 8 S X R l b V B h d G g + U 2 V j d G l v b j E v R G l t S X R z V m l o R G l h Z 2 5 v c 3 R p Y 2 8 w O V 8 y M D E 5 P C 9 J d G V t U G F 0 a D 4 8 L 0 l 0 Z W 1 M b 2 N h d G l v b j 4 8 U 3 R h Y m x l R W 5 0 c m l l c z 4 8 R W 5 0 c n k g V H l w Z T 0 i S X N Q c m l 2 Y X R l I i B W Y W x 1 Z T 0 i b D A i I C 8 + P E V u d H J 5 I F R 5 c G U 9 I k 5 h d m l n Y X R p b 2 5 T d G V w T m F t Z S I g V m F s d W U 9 I n N O Y X Z p Z 2 F 0 a W 9 u 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N D A u N D I z M j U w N F o i I C 8 + P E V u d H J 5 I F R 5 c G U 9 I k Z p b G x F c n J v c k N v d W 5 0 I i B W Y W x 1 Z T 0 i b D A i I C 8 + P E V u d H J 5 I F R 5 c G U 9 I l F 1 Z X J 5 S U Q i I F Z h b H V l P S J z N 2 N h Z G R h M 2 I t N T g y Z C 0 0 O T c z L T g 2 N 2 U t O D g 2 M W Q z Y T I 2 N D I 1 I i A v P j x F b n R y e S B U e X B l P S J G a W x s R X J y b 3 J D b 2 R l I i B W Y W x 1 Z T 0 i c 1 V u a 2 5 v d 2 4 i I C 8 + P E V u d H J 5 I F R 5 c G U 9 I k Z p b G x T d G F 0 d X M i I F Z h b H V l P S J z Q 2 9 t c G x l d G U i I C 8 + P E V u d H J 5 I F R 5 c G U 9 I k Z p b G x D b 3 V u d C I g V m F s d W U 9 I m w 2 I i A v P j x F b n R y e S B U e X B l P S J S Z W x h d G l v b n N o a X B J b m Z v Q 2 9 u d G F p b m V y I i B W Y W x 1 Z T 0 i c 3 s m c X V v d D t j b 2 x 1 b W 5 D b 3 V u d C Z x d W 9 0 O z o y L C Z x d W 9 0 O 2 t l e U N v b H V t b k 5 h b W V z J n F 1 b 3 Q 7 O l s m c X V v d D t E a W F n b m 9 z d G l j b 0 t l e S Z x d W 9 0 O 1 0 s J n F 1 b 3 Q 7 c X V l c n l S Z W x h d G l v b n N o a X B z J n F 1 b 3 Q 7 O l t d L C Z x d W 9 0 O 2 N v b H V t b k l k Z W 5 0 a X R p Z X M m c X V v d D s 6 W y Z x d W 9 0 O 1 N l c n Z l c i 5 E Y X R h Y m F z Z V x c L z I v U 1 F M L 3 N j d G l w M T c z N D U z X F x c X H N x b G V 4 c H J l c 3 M 7 Q k R I S V N f T U l O U 0 E v Z G J v L 0 R p b U l 0 c 1 Z p a E R p Y W d u b 3 N 0 a W N v M D l f M j A x O S 5 7 R G l h Z 2 5 v c 3 R p Y 2 9 L Z X k s M H 0 m c X V v d D s s J n F 1 b 3 Q 7 U 2 V y d m V y L k R h d G F i Y X N l X F w v M i 9 T U U w v c 2 N 0 a X A x N z M 0 N T N c X F x c c 3 F s Z X h w c m V z c z t C R E h J U 1 9 N S U 5 T Q S 9 k Y m 8 v R G l t S X R z V m l o R G l h Z 2 5 v c 3 R p Y 2 8 w O V 8 y M D E 5 L n t E a W F n b m 9 z d G l j b y w x f S Z x d W 9 0 O 1 0 s J n F 1 b 3 Q 7 Q 2 9 s d W 1 u Q 2 9 1 b n Q m c X V v d D s 6 M i w m c X V v d D t L Z X l D b 2 x 1 b W 5 O Y W 1 l c y Z x d W 9 0 O z p b J n F 1 b 3 Q 7 R G l h Z 2 5 v c 3 R p Y 2 9 L Z X k m c X V v d D t d L C Z x d W 9 0 O 0 N v b H V t b k l k Z W 5 0 a X R p Z X M m c X V v d D s 6 W y Z x d W 9 0 O 1 N l c n Z l c i 5 E Y X R h Y m F z Z V x c L z I v U 1 F M L 3 N j d G l w M T c z N D U z X F x c X H N x b G V 4 c H J l c 3 M 7 Q k R I S V N f T U l O U 0 E v Z G J v L 0 R p b U l 0 c 1 Z p a E R p Y W d u b 3 N 0 a W N v M D l f M j A x O S 5 7 R G l h Z 2 5 v c 3 R p Y 2 9 L Z X k s M H 0 m c X V v d D s s J n F 1 b 3 Q 7 U 2 V y d m V y L k R h d G F i Y X N l X F w v M i 9 T U U w v c 2 N 0 a X A x N z M 0 N T N c X F x c c 3 F s Z X h w c m V z c z t C R E h J U 1 9 N S U 5 T Q S 9 k Y m 8 v R G l t S X R z V m l o R G l h Z 2 5 v c 3 R p Y 2 8 w O V 8 y M D E 5 L n t E a W F n b m 9 z d G l j b y w x f S Z x d W 9 0 O 1 0 s J n F 1 b 3 Q 7 U m V s Y X R p b 2 5 z a G l w S W 5 m b y Z x d W 9 0 O z p b X X 0 i I C 8 + P E V u d H J 5 I F R 5 c G U 9 I k F k Z G V k V G 9 E Y X R h T W 9 k Z W w i I F Z h b H V l P S J s M S I g L z 4 8 L 1 N 0 Y W J s Z U V u d H J p Z X M + P C 9 J d G V t P j x J d G V t P j x J d G V t T G 9 j Y X R p b 2 4 + P E l 0 Z W 1 U e X B l P k Z v c m 1 1 b G E 8 L 0 l 0 Z W 1 U e X B l P j x J d G V t U G F 0 a D 5 T Z W N 0 a W 9 u M S 9 E a W 1 J d H N W a W h E a W F n b m 9 z d G l j b z A 5 X z I w M T k v U 2 9 1 c m N l P C 9 J d G V t U G F 0 a D 4 8 L 0 l 0 Z W 1 M b 2 N h d G l v b j 4 8 U 3 R h Y m x l R W 5 0 c m l l c y A v P j w v S X R l b T 4 8 S X R l b T 4 8 S X R l b U x v Y 2 F 0 a W 9 u P j x J d G V t V H l w Z T 5 G b 3 J t d W x h P C 9 J d G V t V H l w Z T 4 8 S X R l b V B h d G g + U 2 V j d G l v b j E v R G l t S X R z V m l o R G l h Z 2 5 v c 3 R p Y 2 8 w O V 8 y M D E 5 L 2 R i b 1 9 E a W 1 J d H N W a W h E a W F n b m 9 z d G l j b z A 5 X z I w M T k 8 L 0 l 0 Z W 1 Q Y X R o P j w v S X R l b U x v Y 2 F 0 a W 9 u P j x T d G F i b G V F b n R y a W V z I C 8 + P C 9 J d G V t P j x J d G V t P j x J d G V t T G 9 j Y X R p b 2 4 + P E l 0 Z W 1 U e X B l P k Z v c m 1 1 b G E 8 L 0 l 0 Z W 1 U e X B l P j x J d G V t U G F 0 a D 5 T Z W N 0 a W 9 u M S 9 E a W 1 J d H N W a W h E a W F n b m 9 z d G l j b z E w 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R p Y W d u b 3 N 0 a W N v S 2 V 5 J n F 1 b 3 Q 7 L C Z x d W 9 0 O 0 R p Y W d u b 3 N 0 a W N v J n F 1 b 3 Q 7 X S I g L z 4 8 R W 5 0 c n k g V H l w Z T 0 i R m l s b E N v b H V t b l R 5 c G V z I i B W Y W x 1 Z T 0 i c 0 F n W T 0 i I C 8 + P E V u d H J 5 I F R 5 c G U 9 I k Z p b G x M Y X N 0 V X B k Y X R l Z C I g V m F s d W U 9 I m Q y M D I x L T A z L T A x V D E 3 O j M w O j Q w L j Q w N j A 5 M z N a I i A v P j x F b n R y e S B U e X B l P S J G a W x s R X J y b 3 J D b 3 V u d C I g V m F s d W U 9 I m w w I i A v P j x F b n R y e S B U e X B l P S J R d W V y e U l E I i B W Y W x 1 Z T 0 i c 2 J l O T h h O W F h L T Y 5 M D Y t N D A z Z i 0 4 O T Q 5 L T E 3 Z G V h O D I 1 Y T U 5 O S I g L z 4 8 R W 5 0 c n k g V H l w Z T 0 i R m l s b E V y c m 9 y Q 2 9 k Z S I g V m F s d W U 9 I n N V b m t u b 3 d u I i A v P j x F b n R y e S B U e X B l P S J G a W x s U 3 R h d H V z I i B W Y W x 1 Z T 0 i c 0 N v b X B s Z X R l I i A v P j x F b n R y e S B U e X B l P S J G a W x s Q 2 9 1 b n Q i I F Z h b H V l P S J s O S I g L z 4 8 R W 5 0 c n k g V H l w Z T 0 i U m V s Y X R p b 2 5 z a G l w S W 5 m b 0 N v b n R h a W 5 l c i I g V m F s d W U 9 I n N 7 J n F 1 b 3 Q 7 Y 2 9 s d W 1 u Q 2 9 1 b n Q m c X V v d D s 6 M i w m c X V v d D t r Z X l D b 2 x 1 b W 5 O Y W 1 l c y Z x d W 9 0 O z p b J n F 1 b 3 Q 7 R G l h Z 2 5 v c 3 R p Y 2 9 L Z X k m c X V v d D t d L C Z x d W 9 0 O 3 F 1 Z X J 5 U m V s Y X R p b 2 5 z a G l w c y Z x d W 9 0 O z p b X S w m c X V v d D t j b 2 x 1 b W 5 J Z G V u d G l 0 a W V z J n F 1 b 3 Q 7 O l s m c X V v d D t T Z X J 2 Z X I u R G F 0 Y W J h c 2 V c X C 8 y L 1 N R T C 9 z Y 3 R p c D E 3 M z Q 1 M 1 x c X F x z c W x l e H B y Z X N z O 0 J E S E l T X 0 1 J T l N B L 2 R i b y 9 E a W 1 J d H N W a W h E a W F n b m 9 z d G l j b z E w X z I w M T k u e 0 R p Y W d u b 3 N 0 a W N v S 2 V 5 L D B 9 J n F 1 b 3 Q 7 L C Z x d W 9 0 O 1 N l c n Z l c i 5 E Y X R h Y m F z Z V x c L z I v U 1 F M L 3 N j d G l w M T c z N D U z X F x c X H N x b G V 4 c H J l c 3 M 7 Q k R I S V N f T U l O U 0 E v Z G J v L 0 R p b U l 0 c 1 Z p a E R p Y W d u b 3 N 0 a W N v M T B f M j A x O S 5 7 R G l h Z 2 5 v c 3 R p Y 2 8 s M X 0 m c X V v d D t d L C Z x d W 9 0 O 0 N v b H V t b k N v d W 5 0 J n F 1 b 3 Q 7 O j I s J n F 1 b 3 Q 7 S 2 V 5 Q 2 9 s d W 1 u T m F t Z X M m c X V v d D s 6 W y Z x d W 9 0 O 0 R p Y W d u b 3 N 0 a W N v S 2 V 5 J n F 1 b 3 Q 7 X S w m c X V v d D t D b 2 x 1 b W 5 J Z G V u d G l 0 a W V z J n F 1 b 3 Q 7 O l s m c X V v d D t T Z X J 2 Z X I u R G F 0 Y W J h c 2 V c X C 8 y L 1 N R T C 9 z Y 3 R p c D E 3 M z Q 1 M 1 x c X F x z c W x l e H B y Z X N z O 0 J E S E l T X 0 1 J T l N B L 2 R i b y 9 E a W 1 J d H N W a W h E a W F n b m 9 z d G l j b z E w X z I w M T k u e 0 R p Y W d u b 3 N 0 a W N v S 2 V 5 L D B 9 J n F 1 b 3 Q 7 L C Z x d W 9 0 O 1 N l c n Z l c i 5 E Y X R h Y m F z Z V x c L z I v U 1 F M L 3 N j d G l w M T c z N D U z X F x c X H N x b G V 4 c H J l c 3 M 7 Q k R I S V N f T U l O U 0 E v Z G J v L 0 R p b U l 0 c 1 Z p a E R p Y W d u b 3 N 0 a W N v M T B f M j A x O S 5 7 R G l h Z 2 5 v c 3 R p Y 2 8 s M X 0 m c X V v d D t d L C Z x d W 9 0 O 1 J l b G F 0 a W 9 u c 2 h p c E l u Z m 8 m c X V v d D s 6 W 1 1 9 I i A v P j x F b n R y e S B U e X B l P S J B Z G R l Z F R v R G F 0 Y U 1 v Z G V s I i B W Y W x 1 Z T 0 i b D E i I C 8 + P C 9 T d G F i b G V F b n R y a W V z P j w v S X R l b T 4 8 S X R l b T 4 8 S X R l b U x v Y 2 F 0 a W 9 u P j x J d G V t V H l w Z T 5 G b 3 J t d W x h P C 9 J d G V t V H l w Z T 4 8 S X R l b V B h d G g + U 2 V j d G l v b j E v R G l t S X R z V m l o R G l h Z 2 5 v c 3 R p Y 2 8 x M F 8 y M D E 5 L 1 N v d X J j Z T w v S X R l b V B h d G g + P C 9 J d G V t T G 9 j Y X R p b 2 4 + P F N 0 Y W J s Z U V u d H J p Z X M g L z 4 8 L 0 l 0 Z W 0 + P E l 0 Z W 0 + P E l 0 Z W 1 M b 2 N h d G l v b j 4 8 S X R l b V R 5 c G U + R m 9 y b X V s Y T w v S X R l b V R 5 c G U + P E l 0 Z W 1 Q Y X R o P l N l Y 3 R p b 2 4 x L 0 R p b U l 0 c 1 Z p a E R p Y W d u b 3 N 0 a W N v M T B f M j A x O S 9 k Y m 9 f R G l t S X R z V m l o R G l h Z 2 5 v c 3 R p Y 2 8 x M F 8 y M D E 5 P C 9 J d G V t U G F 0 a D 4 8 L 0 l 0 Z W 1 M b 2 N h d G l v b j 4 8 U 3 R h Y m x l R W 5 0 c m l l c y A v P j w v S X R l b T 4 8 S X R l b T 4 8 S X R l b U x v Y 2 F 0 a W 9 u P j x J d G V t V H l w Z T 5 G b 3 J t d W x h P C 9 J d G V t V H l w Z T 4 8 S X R l b V B h d G g + U 2 V j d G l v b j E v R G l t S X R z V m l o R G l h Z 2 5 v c 3 R p Y 2 8 x M V 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E a W F n b m 9 z d G l j b 0 t l e S Z x d W 9 0 O y w m c X V v d D t E a W F n b m 9 z d G l j b y Z x d W 9 0 O 1 0 i I C 8 + P E V u d H J 5 I F R 5 c G U 9 I k Z p b G x D b 2 x 1 b W 5 U e X B l c y I g V m F s d W U 9 I n N B Z 1 k 9 I i A v P j x F b n R y e S B U e X B l P S J G a W x s T G F z d F V w Z G F 0 Z W Q i I F Z h b H V l P S J k M j A y M S 0 w M y 0 w M V Q x N z o z M D o 0 M C 4 z O T A w O T I 1 W i I g L z 4 8 R W 5 0 c n k g V H l w Z T 0 i R m l s b E V y c m 9 y Q 2 9 1 b n Q i I F Z h b H V l P S J s M C I g L z 4 8 R W 5 0 c n k g V H l w Z T 0 i U X V l c n l J R C I g V m F s d W U 9 I n M y O D M 5 M z h j M y 1 j M j V m L T Q 2 M j k t O W Y z Y i 0 4 M z Y 4 Z T Y y Z j M w Y z I i I C 8 + P E V u d H J 5 I F R 5 c G U 9 I k Z p b G x F c n J v c k N v Z G U i I F Z h b H V l P S J z V W 5 r b m 9 3 b i I g L z 4 8 R W 5 0 c n k g V H l w Z T 0 i R m l s b F N 0 Y X R 1 c y I g V m F s d W U 9 I n N D b 2 1 w b G V 0 Z S I g L z 4 8 R W 5 0 c n k g V H l w Z T 0 i R m l s b E N v d W 5 0 I i B W Y W x 1 Z T 0 i b D k i I C 8 + P E V u d H J 5 I F R 5 c G U 9 I l J l b G F 0 a W 9 u c 2 h p c E l u Z m 9 D b 2 5 0 Y W l u Z X I i I F Z h b H V l P S J z e y Z x d W 9 0 O 2 N v b H V t b k N v d W 5 0 J n F 1 b 3 Q 7 O j I s J n F 1 b 3 Q 7 a 2 V 5 Q 2 9 s d W 1 u T m F t Z X M m c X V v d D s 6 W y Z x d W 9 0 O 0 R p Y W d u b 3 N 0 a W N v S 2 V 5 J n F 1 b 3 Q 7 X S w m c X V v d D t x d W V y e V J l b G F 0 a W 9 u c 2 h p c H M m c X V v d D s 6 W 1 0 s J n F 1 b 3 Q 7 Y 2 9 s d W 1 u S W R l b n R p d G l l c y Z x d W 9 0 O z p b J n F 1 b 3 Q 7 U 2 V y d m V y L k R h d G F i Y X N l X F w v M i 9 T U U w v c 2 N 0 a X A x N z M 0 N T N c X F x c c 3 F s Z X h w c m V z c z t C R E h J U 1 9 N S U 5 T Q S 9 k Y m 8 v R G l t S X R z V m l o R G l h Z 2 5 v c 3 R p Y 2 8 x M V 8 y M D E 5 L n t E a W F n b m 9 z d G l j b 0 t l e S w w f S Z x d W 9 0 O y w m c X V v d D t T Z X J 2 Z X I u R G F 0 Y W J h c 2 V c X C 8 y L 1 N R T C 9 z Y 3 R p c D E 3 M z Q 1 M 1 x c X F x z c W x l e H B y Z X N z O 0 J E S E l T X 0 1 J T l N B L 2 R i b y 9 E a W 1 J d H N W a W h E a W F n b m 9 z d G l j b z E x X z I w M T k u e 0 R p Y W d u b 3 N 0 a W N v L D F 9 J n F 1 b 3 Q 7 X S w m c X V v d D t D b 2 x 1 b W 5 D b 3 V u d C Z x d W 9 0 O z o y L C Z x d W 9 0 O 0 t l e U N v b H V t b k 5 h b W V z J n F 1 b 3 Q 7 O l s m c X V v d D t E a W F n b m 9 z d G l j b 0 t l e S Z x d W 9 0 O 1 0 s J n F 1 b 3 Q 7 Q 2 9 s d W 1 u S W R l b n R p d G l l c y Z x d W 9 0 O z p b J n F 1 b 3 Q 7 U 2 V y d m V y L k R h d G F i Y X N l X F w v M i 9 T U U w v c 2 N 0 a X A x N z M 0 N T N c X F x c c 3 F s Z X h w c m V z c z t C R E h J U 1 9 N S U 5 T Q S 9 k Y m 8 v R G l t S X R z V m l o R G l h Z 2 5 v c 3 R p Y 2 8 x M V 8 y M D E 5 L n t E a W F n b m 9 z d G l j b 0 t l e S w w f S Z x d W 9 0 O y w m c X V v d D t T Z X J 2 Z X I u R G F 0 Y W J h c 2 V c X C 8 y L 1 N R T C 9 z Y 3 R p c D E 3 M z Q 1 M 1 x c X F x z c W x l e H B y Z X N z O 0 J E S E l T X 0 1 J T l N B L 2 R i b y 9 E a W 1 J d H N W a W h E a W F n b m 9 z d G l j b z E x X z I w M T k u e 0 R p Y W d u b 3 N 0 a W N v L D F 9 J n F 1 b 3 Q 7 X S w m c X V v d D t S Z W x h d G l v b n N o a X B J b m Z v J n F 1 b 3 Q 7 O l t d f S I g L z 4 8 R W 5 0 c n k g V H l w Z T 0 i Q W R k Z W R U b 0 R h d G F N b 2 R l b C I g V m F s d W U 9 I m w x I i A v P j w v U 3 R h Y m x l R W 5 0 c m l l c z 4 8 L 0 l 0 Z W 0 + P E l 0 Z W 0 + P E l 0 Z W 1 M b 2 N h d G l v b j 4 8 S X R l b V R 5 c G U + R m 9 y b X V s Y T w v S X R l b V R 5 c G U + P E l 0 Z W 1 Q Y X R o P l N l Y 3 R p b 2 4 x L 0 R p b U l 0 c 1 Z p a E R p Y W d u b 3 N 0 a W N v M T F f M j A x O S 9 T b 3 V y Y 2 U 8 L 0 l 0 Z W 1 Q Y X R o P j w v S X R l b U x v Y 2 F 0 a W 9 u P j x T d G F i b G V F b n R y a W V z I C 8 + P C 9 J d G V t P j x J d G V t P j x J d G V t T G 9 j Y X R p b 2 4 + P E l 0 Z W 1 U e X B l P k Z v c m 1 1 b G E 8 L 0 l 0 Z W 1 U e X B l P j x J d G V t U G F 0 a D 5 T Z W N 0 a W 9 u M S 9 E a W 1 J d H N W a W h E a W F n b m 9 z d G l j b z E x X z I w M T k v Z G J v X 0 R p b U l 0 c 1 Z p a E R p Y W d u b 3 N 0 a W N v M T F f M j A x O T w v S X R l b V B h d G g + P C 9 J d G V t T G 9 j Y X R p b 2 4 + P F N 0 Y W J s Z U V u d H J p Z X M g L z 4 8 L 0 l 0 Z W 0 + P E l 0 Z W 0 + P E l 0 Z W 1 M b 2 N h d G l v b j 4 8 S X R l b V R 5 c G U + R m 9 y b X V s Y T w v S X R l b V R 5 c G U + P E l 0 Z W 1 Q Y X R o P l N l Y 3 R p b 2 4 x L 0 R p b U l 0 c 1 Z p a E R p Y W d u b 3 N 0 a W N v M T J 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N D A u M z U 1 M D g 5 M F o i I C 8 + P E V u d H J 5 I F R 5 c G U 9 I k Z p b G x F c n J v c k N v d W 5 0 I i B W Y W x 1 Z T 0 i b D A i I C 8 + P E V u d H J 5 I F R 5 c G U 9 I l F 1 Z X J 5 S U Q i I F Z h b H V l P S J z N D l h Z T I x Z D E t O W E 2 M i 0 0 Y z k 0 L W I y Z D k t Y 2 E 3 N W I y Z W M z O T g 5 I i A v P j x F b n R y e S B U e X B l P S J G a W x s R X J y b 3 J D b 2 R l I i B W Y W x 1 Z T 0 i c 1 V u a 2 5 v d 2 4 i I C 8 + P E V u d H J 5 I F R 5 c G U 9 I k Z p b G x T d G F 0 d X M i I F Z h b H V l P S J z Q 2 9 t c G x l d G U i I C 8 + P E V u d H J 5 I F R 5 c G U 9 I k Z p b G x D b 3 V u d C I g V m F s d W U 9 I m w 5 I i A v P j x F b n R y e S B U e X B l P S J S Z W x h d G l v b n N o a X B J b m Z v Q 2 9 u d G F p b m V y I i B W Y W x 1 Z T 0 i c 3 s m c X V v d D t j b 2 x 1 b W 5 D b 3 V u d C Z x d W 9 0 O z o y L C Z x d W 9 0 O 2 t l e U N v b H V t b k 5 h b W V z J n F 1 b 3 Q 7 O l s m c X V v d D t E a W F n b m 9 z d G l j b 0 t l e S Z x d W 9 0 O 1 0 s J n F 1 b 3 Q 7 c X V l c n l S Z W x h d G l v b n N o a X B z J n F 1 b 3 Q 7 O l t d L C Z x d W 9 0 O 2 N v b H V t b k l k Z W 5 0 a X R p Z X M m c X V v d D s 6 W y Z x d W 9 0 O 1 N l c n Z l c i 5 E Y X R h Y m F z Z V x c L z I v U 1 F M L 3 N j d G l w M T c z N D U z X F x c X H N x b G V 4 c H J l c 3 M 7 Q k R I S V N f T U l O U 0 E v Z G J v L 0 R p b U l 0 c 1 Z p a E R p Y W d u b 3 N 0 a W N v M T J f M j A x O S 5 7 R G l h Z 2 5 v c 3 R p Y 2 9 L Z X k s M H 0 m c X V v d D s s J n F 1 b 3 Q 7 U 2 V y d m V y L k R h d G F i Y X N l X F w v M i 9 T U U w v c 2 N 0 a X A x N z M 0 N T N c X F x c c 3 F s Z X h w c m V z c z t C R E h J U 1 9 N S U 5 T Q S 9 k Y m 8 v R G l t S X R z V m l o R G l h Z 2 5 v c 3 R p Y 2 8 x M l 8 y M D E 5 L n t E a W F n b m 9 z d G l j b y w x f S Z x d W 9 0 O 1 0 s J n F 1 b 3 Q 7 Q 2 9 s d W 1 u Q 2 9 1 b n Q m c X V v d D s 6 M i w m c X V v d D t L Z X l D b 2 x 1 b W 5 O Y W 1 l c y Z x d W 9 0 O z p b J n F 1 b 3 Q 7 R G l h Z 2 5 v c 3 R p Y 2 9 L Z X k m c X V v d D t d L C Z x d W 9 0 O 0 N v b H V t b k l k Z W 5 0 a X R p Z X M m c X V v d D s 6 W y Z x d W 9 0 O 1 N l c n Z l c i 5 E Y X R h Y m F z Z V x c L z I v U 1 F M L 3 N j d G l w M T c z N D U z X F x c X H N x b G V 4 c H J l c 3 M 7 Q k R I S V N f T U l O U 0 E v Z G J v L 0 R p b U l 0 c 1 Z p a E R p Y W d u b 3 N 0 a W N v M T J f M j A x O S 5 7 R G l h Z 2 5 v c 3 R p Y 2 9 L Z X k s M H 0 m c X V v d D s s J n F 1 b 3 Q 7 U 2 V y d m V y L k R h d G F i Y X N l X F w v M i 9 T U U w v c 2 N 0 a X A x N z M 0 N T N c X F x c c 3 F s Z X h w c m V z c z t C R E h J U 1 9 N S U 5 T Q S 9 k Y m 8 v R G l t S X R z V m l o R G l h Z 2 5 v c 3 R p Y 2 8 x M l 8 y M D E 5 L n t E a W F n b m 9 z d G l j b y w x f S Z x d W 9 0 O 1 0 s J n F 1 b 3 Q 7 U m V s Y X R p b 2 5 z a G l w S W 5 m b y Z x d W 9 0 O z p b X X 0 i I C 8 + P E V u d H J 5 I F R 5 c G U 9 I k F k Z G V k V G 9 E Y X R h T W 9 k Z W w i I F Z h b H V l P S J s M S I g L z 4 8 L 1 N 0 Y W J s Z U V u d H J p Z X M + P C 9 J d G V t P j x J d G V t P j x J d G V t T G 9 j Y X R p b 2 4 + P E l 0 Z W 1 U e X B l P k Z v c m 1 1 b G E 8 L 0 l 0 Z W 1 U e X B l P j x J d G V t U G F 0 a D 5 T Z W N 0 a W 9 u M S 9 E a W 1 J d H N W a W h E a W F n b m 9 z d G l j b z E y X z I w M T k v U 2 9 1 c m N l P C 9 J d G V t U G F 0 a D 4 8 L 0 l 0 Z W 1 M b 2 N h d G l v b j 4 8 U 3 R h Y m x l R W 5 0 c m l l c y A v P j w v S X R l b T 4 8 S X R l b T 4 8 S X R l b U x v Y 2 F 0 a W 9 u P j x J d G V t V H l w Z T 5 G b 3 J t d W x h P C 9 J d G V t V H l w Z T 4 8 S X R l b V B h d G g + U 2 V j d G l v b j E v R G l t S X R z V m l o R G l h Z 2 5 v c 3 R p Y 2 8 x M l 8 y M D E 5 L 2 R i b 1 9 E a W 1 J d H N W a W h E a W F n b m 9 z d G l j b z E y X z I w M T k 8 L 0 l 0 Z W 1 Q Y X R o P j w v S X R l b U x v Y 2 F 0 a W 9 u P j x T d G F i b G V F b n R y a W V z I C 8 + P C 9 J d G V t P j x J d G V t P j x J d G V t T G 9 j Y X R p b 2 4 + P E l 0 Z W 1 U e X B l P k Z v c m 1 1 b G E 8 L 0 l 0 Z W 1 U e X B l P j x J d G V t U G F 0 a D 5 T Z W N 0 a W 9 u M S 9 E a W 1 J d H N W a W h E a W F n b m 9 z d G l j b z E z 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R p Y W d u b 3 N 0 a W N v S 2 V 5 J n F 1 b 3 Q 7 L C Z x d W 9 0 O 0 R p Y W d u b 3 N 0 a W N v J n F 1 b 3 Q 7 X S I g L z 4 8 R W 5 0 c n k g V H l w Z T 0 i R m l s b E N v b H V t b l R 5 c G V z I i B W Y W x 1 Z T 0 i c 0 F n W T 0 i I C 8 + P E V u d H J 5 I F R 5 c G U 9 I k Z p b G x M Y X N 0 V X B k Y X R l Z C I g V m F s d W U 9 I m Q y M D I x L T A z L T A x V D E 3 O j M w O j Q w L j M y N D A 5 N T B a I i A v P j x F b n R y e S B U e X B l P S J G a W x s R X J y b 3 J D b 3 V u d C I g V m F s d W U 9 I m w w I i A v P j x F b n R y e S B U e X B l P S J R d W V y e U l E I i B W Y W x 1 Z T 0 i c 2 Z h Y W E 5 N j E y L W M y N 2 M t N D V h O C 0 5 Y T E 2 L T A x N T E z M m V l N W E 2 Y i I g L z 4 8 R W 5 0 c n k g V H l w Z T 0 i R m l s b E V y c m 9 y Q 2 9 k Z S I g V m F s d W U 9 I n N V b m t u b 3 d u I i A v P j x F b n R y e S B U e X B l P S J G a W x s U 3 R h d H V z I i B W Y W x 1 Z T 0 i c 0 N v b X B s Z X R l I i A v P j x F b n R y e S B U e X B l P S J G a W x s Q 2 9 1 b n Q i I F Z h b H V l P S J s O C I g L z 4 8 R W 5 0 c n k g V H l w Z T 0 i U m V s Y X R p b 2 5 z a G l w S W 5 m b 0 N v b n R h a W 5 l c i I g V m F s d W U 9 I n N 7 J n F 1 b 3 Q 7 Y 2 9 s d W 1 u Q 2 9 1 b n Q m c X V v d D s 6 M i w m c X V v d D t r Z X l D b 2 x 1 b W 5 O Y W 1 l c y Z x d W 9 0 O z p b J n F 1 b 3 Q 7 R G l h Z 2 5 v c 3 R p Y 2 9 L Z X k m c X V v d D t d L C Z x d W 9 0 O 3 F 1 Z X J 5 U m V s Y X R p b 2 5 z a G l w c y Z x d W 9 0 O z p b X S w m c X V v d D t j b 2 x 1 b W 5 J Z G V u d G l 0 a W V z J n F 1 b 3 Q 7 O l s m c X V v d D t T Z X J 2 Z X I u R G F 0 Y W J h c 2 V c X C 8 y L 1 N R T C 9 z Y 3 R p c D E 3 M z Q 1 M 1 x c X F x z c W x l e H B y Z X N z O 0 J E S E l T X 0 1 J T l N B L 2 R i b y 9 E a W 1 J d H N W a W h E a W F n b m 9 z d G l j b z E z X z I w M T k u e 0 R p Y W d u b 3 N 0 a W N v S 2 V 5 L D B 9 J n F 1 b 3 Q 7 L C Z x d W 9 0 O 1 N l c n Z l c i 5 E Y X R h Y m F z Z V x c L z I v U 1 F M L 3 N j d G l w M T c z N D U z X F x c X H N x b G V 4 c H J l c 3 M 7 Q k R I S V N f T U l O U 0 E v Z G J v L 0 R p b U l 0 c 1 Z p a E R p Y W d u b 3 N 0 a W N v M T N f M j A x O S 5 7 R G l h Z 2 5 v c 3 R p Y 2 8 s M X 0 m c X V v d D t d L C Z x d W 9 0 O 0 N v b H V t b k N v d W 5 0 J n F 1 b 3 Q 7 O j I s J n F 1 b 3 Q 7 S 2 V 5 Q 2 9 s d W 1 u T m F t Z X M m c X V v d D s 6 W y Z x d W 9 0 O 0 R p Y W d u b 3 N 0 a W N v S 2 V 5 J n F 1 b 3 Q 7 X S w m c X V v d D t D b 2 x 1 b W 5 J Z G V u d G l 0 a W V z J n F 1 b 3 Q 7 O l s m c X V v d D t T Z X J 2 Z X I u R G F 0 Y W J h c 2 V c X C 8 y L 1 N R T C 9 z Y 3 R p c D E 3 M z Q 1 M 1 x c X F x z c W x l e H B y Z X N z O 0 J E S E l T X 0 1 J T l N B L 2 R i b y 9 E a W 1 J d H N W a W h E a W F n b m 9 z d G l j b z E z X z I w M T k u e 0 R p Y W d u b 3 N 0 a W N v S 2 V 5 L D B 9 J n F 1 b 3 Q 7 L C Z x d W 9 0 O 1 N l c n Z l c i 5 E Y X R h Y m F z Z V x c L z I v U 1 F M L 3 N j d G l w M T c z N D U z X F x c X H N x b G V 4 c H J l c 3 M 7 Q k R I S V N f T U l O U 0 E v Z G J v L 0 R p b U l 0 c 1 Z p a E R p Y W d u b 3 N 0 a W N v M T N f M j A x O S 5 7 R G l h Z 2 5 v c 3 R p Y 2 8 s M X 0 m c X V v d D t d L C Z x d W 9 0 O 1 J l b G F 0 a W 9 u c 2 h p c E l u Z m 8 m c X V v d D s 6 W 1 1 9 I i A v P j x F b n R y e S B U e X B l P S J B Z G R l Z F R v R G F 0 Y U 1 v Z G V s I i B W Y W x 1 Z T 0 i b D E i I C 8 + P C 9 T d G F i b G V F b n R y a W V z P j w v S X R l b T 4 8 S X R l b T 4 8 S X R l b U x v Y 2 F 0 a W 9 u P j x J d G V t V H l w Z T 5 G b 3 J t d W x h P C 9 J d G V t V H l w Z T 4 8 S X R l b V B h d G g + U 2 V j d G l v b j E v R G l t S X R z V m l o R G l h Z 2 5 v c 3 R p Y 2 8 x M 1 8 y M D E 5 L 1 N v d X J j Z T w v S X R l b V B h d G g + P C 9 J d G V t T G 9 j Y X R p b 2 4 + P F N 0 Y W J s Z U V u d H J p Z X M g L z 4 8 L 0 l 0 Z W 0 + P E l 0 Z W 0 + P E l 0 Z W 1 M b 2 N h d G l v b j 4 8 S X R l b V R 5 c G U + R m 9 y b X V s Y T w v S X R l b V R 5 c G U + P E l 0 Z W 1 Q Y X R o P l N l Y 3 R p b 2 4 x L 0 R p b U l 0 c 1 Z p a E R p Y W d u b 3 N 0 a W N v M T N f M j A x O S 9 k Y m 9 f R G l t S X R z V m l o R G l h Z 2 5 v c 3 R p Y 2 8 x M 1 8 y M D E 5 P C 9 J d G V t U G F 0 a D 4 8 L 0 l 0 Z W 1 M b 2 N h d G l v b j 4 8 U 3 R h Y m x l R W 5 0 c m l l c y A v P j w v S X R l b T 4 8 S X R l b T 4 8 S X R l b U x v Y 2 F 0 a W 9 u P j x J d G V t V H l w Z T 5 G b 3 J t d W x h P C 9 J d G V t V H l w Z T 4 8 S X R l b V B h d G g + U 2 V j d G l v b j E v R G l t S X R z V m l o R G l h Z 2 5 v c 3 R p Y 2 8 x N F 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E a W F n b m 9 z d G l j b 0 t l e S Z x d W 9 0 O y w m c X V v d D t E a W F n b m 9 z d G l j b y Z x d W 9 0 O 1 0 i I C 8 + P E V u d H J 5 I F R 5 c G U 9 I k Z p b G x D b 2 x 1 b W 5 U e X B l c y I g V m F s d W U 9 I n N B Z 1 k 9 I i A v P j x F b n R y e S B U e X B l P S J G a W x s T G F z d F V w Z G F 0 Z W Q i I F Z h b H V l P S J k M j A y M S 0 w M y 0 w M V Q x N z o z M D o 0 M C 4 z M D M w N T g x W i I g L z 4 8 R W 5 0 c n k g V H l w Z T 0 i R m l s b E V y c m 9 y Q 2 9 1 b n Q i I F Z h b H V l P S J s M C I g L z 4 8 R W 5 0 c n k g V H l w Z T 0 i U X V l c n l J R C I g V m F s d W U 9 I n M x M W U z N m I 0 N S 0 3 M m E 4 L T Q 3 M T g t O D E 3 M C 1 k M D R j N 2 Z l N D A x N T U i I C 8 + P E V u d H J 5 I F R 5 c G U 9 I k Z p b G x F c n J v c k N v Z G U i I F Z h b H V l P S J z V W 5 r b m 9 3 b i I g L z 4 8 R W 5 0 c n k g V H l w Z T 0 i R m l s b F N 0 Y X R 1 c y I g V m F s d W U 9 I n N D b 2 1 w b G V 0 Z S I g L z 4 8 R W 5 0 c n k g V H l w Z T 0 i R m l s b E N v d W 5 0 I i B W Y W x 1 Z T 0 i b D c i I C 8 + P E V u d H J 5 I F R 5 c G U 9 I l J l b G F 0 a W 9 u c 2 h p c E l u Z m 9 D b 2 5 0 Y W l u Z X I i I F Z h b H V l P S J z e y Z x d W 9 0 O 2 N v b H V t b k N v d W 5 0 J n F 1 b 3 Q 7 O j I s J n F 1 b 3 Q 7 a 2 V 5 Q 2 9 s d W 1 u T m F t Z X M m c X V v d D s 6 W y Z x d W 9 0 O 0 R p Y W d u b 3 N 0 a W N v S 2 V 5 J n F 1 b 3 Q 7 X S w m c X V v d D t x d W V y e V J l b G F 0 a W 9 u c 2 h p c H M m c X V v d D s 6 W 1 0 s J n F 1 b 3 Q 7 Y 2 9 s d W 1 u S W R l b n R p d G l l c y Z x d W 9 0 O z p b J n F 1 b 3 Q 7 U 2 V y d m V y L k R h d G F i Y X N l X F w v M i 9 T U U w v c 2 N 0 a X A x N z M 0 N T N c X F x c c 3 F s Z X h w c m V z c z t C R E h J U 1 9 N S U 5 T Q S 9 k Y m 8 v R G l t S X R z V m l o R G l h Z 2 5 v c 3 R p Y 2 8 x N F 8 y M D E 5 L n t E a W F n b m 9 z d G l j b 0 t l e S w w f S Z x d W 9 0 O y w m c X V v d D t T Z X J 2 Z X I u R G F 0 Y W J h c 2 V c X C 8 y L 1 N R T C 9 z Y 3 R p c D E 3 M z Q 1 M 1 x c X F x z c W x l e H B y Z X N z O 0 J E S E l T X 0 1 J T l N B L 2 R i b y 9 E a W 1 J d H N W a W h E a W F n b m 9 z d G l j b z E 0 X z I w M T k u e 0 R p Y W d u b 3 N 0 a W N v L D F 9 J n F 1 b 3 Q 7 X S w m c X V v d D t D b 2 x 1 b W 5 D b 3 V u d C Z x d W 9 0 O z o y L C Z x d W 9 0 O 0 t l e U N v b H V t b k 5 h b W V z J n F 1 b 3 Q 7 O l s m c X V v d D t E a W F n b m 9 z d G l j b 0 t l e S Z x d W 9 0 O 1 0 s J n F 1 b 3 Q 7 Q 2 9 s d W 1 u S W R l b n R p d G l l c y Z x d W 9 0 O z p b J n F 1 b 3 Q 7 U 2 V y d m V y L k R h d G F i Y X N l X F w v M i 9 T U U w v c 2 N 0 a X A x N z M 0 N T N c X F x c c 3 F s Z X h w c m V z c z t C R E h J U 1 9 N S U 5 T Q S 9 k Y m 8 v R G l t S X R z V m l o R G l h Z 2 5 v c 3 R p Y 2 8 x N F 8 y M D E 5 L n t E a W F n b m 9 z d G l j b 0 t l e S w w f S Z x d W 9 0 O y w m c X V v d D t T Z X J 2 Z X I u R G F 0 Y W J h c 2 V c X C 8 y L 1 N R T C 9 z Y 3 R p c D E 3 M z Q 1 M 1 x c X F x z c W x l e H B y Z X N z O 0 J E S E l T X 0 1 J T l N B L 2 R i b y 9 E a W 1 J d H N W a W h E a W F n b m 9 z d G l j b z E 0 X z I w M T k u e 0 R p Y W d u b 3 N 0 a W N v L D F 9 J n F 1 b 3 Q 7 X S w m c X V v d D t S Z W x h d G l v b n N o a X B J b m Z v J n F 1 b 3 Q 7 O l t d f S I g L z 4 8 R W 5 0 c n k g V H l w Z T 0 i Q W R k Z W R U b 0 R h d G F N b 2 R l b C I g V m F s d W U 9 I m w x I i A v P j w v U 3 R h Y m x l R W 5 0 c m l l c z 4 8 L 0 l 0 Z W 0 + P E l 0 Z W 0 + P E l 0 Z W 1 M b 2 N h d G l v b j 4 8 S X R l b V R 5 c G U + R m 9 y b X V s Y T w v S X R l b V R 5 c G U + P E l 0 Z W 1 Q Y X R o P l N l Y 3 R p b 2 4 x L 0 R p b U l 0 c 1 Z p a E R p Y W d u b 3 N 0 a W N v M T R f M j A x O S 9 T b 3 V y Y 2 U 8 L 0 l 0 Z W 1 Q Y X R o P j w v S X R l b U x v Y 2 F 0 a W 9 u P j x T d G F i b G V F b n R y a W V z I C 8 + P C 9 J d G V t P j x J d G V t P j x J d G V t T G 9 j Y X R p b 2 4 + P E l 0 Z W 1 U e X B l P k Z v c m 1 1 b G E 8 L 0 l 0 Z W 1 U e X B l P j x J d G V t U G F 0 a D 5 T Z W N 0 a W 9 u M S 9 E a W 1 J d H N W a W h E a W F n b m 9 z d G l j b z E 0 X z I w M T k v Z G J v X 0 R p b U l 0 c 1 Z p a E R p Y W d u b 3 N 0 a W N v M T R f M j A x O T w v S X R l b V B h d G g + P C 9 J d G V t T G 9 j Y X R p b 2 4 + P F N 0 Y W J s Z U V u d H J p Z X M g L z 4 8 L 0 l 0 Z W 0 + P E l 0 Z W 0 + P E l 0 Z W 1 M b 2 N h d G l v b j 4 8 S X R l b V R 5 c G U + R m 9 y b X V s Y T w v S X R l b V R 5 c G U + P E l 0 Z W 1 Q Y X R o P l N l Y 3 R p b 2 4 x L 0 R p b U l 0 c 1 Z p a E R p Y W d u b 3 N 0 a W N v M T V 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N D A u M j g 3 M D U 4 M 1 o i I C 8 + P E V u d H J 5 I F R 5 c G U 9 I k Z p b G x F c n J v c k N v d W 5 0 I i B W Y W x 1 Z T 0 i b D A i I C 8 + P E V u d H J 5 I F R 5 c G U 9 I l F 1 Z X J 5 S U Q i I F Z h b H V l P S J z Z G I 5 O D A 0 M z Q t Y T E x M S 0 0 Y 2 N i L W J i Z W Q t N j Z i M j Y x N T U 5 M D E 5 I i A v P j x F b n R y e S B U e X B l P S J G a W x s R X J y b 3 J D b 2 R l I i B W Y W x 1 Z T 0 i c 1 V u a 2 5 v d 2 4 i I C 8 + P E V u d H J 5 I F R 5 c G U 9 I k Z p b G x T d G F 0 d X M i I F Z h b H V l P S J z Q 2 9 t c G x l d G U i I C 8 + P E V u d H J 5 I F R 5 c G U 9 I k Z p b G x D b 3 V u d C I g V m F s d W U 9 I m w 3 I i A v P j x F b n R y e S B U e X B l P S J S Z W x h d G l v b n N o a X B J b m Z v Q 2 9 u d G F p b m V y I i B W Y W x 1 Z T 0 i c 3 s m c X V v d D t j b 2 x 1 b W 5 D b 3 V u d C Z x d W 9 0 O z o y L C Z x d W 9 0 O 2 t l e U N v b H V t b k 5 h b W V z J n F 1 b 3 Q 7 O l s m c X V v d D t E a W F n b m 9 z d G l j b 0 t l e S Z x d W 9 0 O 1 0 s J n F 1 b 3 Q 7 c X V l c n l S Z W x h d G l v b n N o a X B z J n F 1 b 3 Q 7 O l t d L C Z x d W 9 0 O 2 N v b H V t b k l k Z W 5 0 a X R p Z X M m c X V v d D s 6 W y Z x d W 9 0 O 1 N l c n Z l c i 5 E Y X R h Y m F z Z V x c L z I v U 1 F M L 3 N j d G l w M T c z N D U z X F x c X H N x b G V 4 c H J l c 3 M 7 Q k R I S V N f T U l O U 0 E v Z G J v L 0 R p b U l 0 c 1 Z p a E R p Y W d u b 3 N 0 a W N v M T V f M j A x O S 5 7 R G l h Z 2 5 v c 3 R p Y 2 9 L Z X k s M H 0 m c X V v d D s s J n F 1 b 3 Q 7 U 2 V y d m V y L k R h d G F i Y X N l X F w v M i 9 T U U w v c 2 N 0 a X A x N z M 0 N T N c X F x c c 3 F s Z X h w c m V z c z t C R E h J U 1 9 N S U 5 T Q S 9 k Y m 8 v R G l t S X R z V m l o R G l h Z 2 5 v c 3 R p Y 2 8 x N V 8 y M D E 5 L n t E a W F n b m 9 z d G l j b y w x f S Z x d W 9 0 O 1 0 s J n F 1 b 3 Q 7 Q 2 9 s d W 1 u Q 2 9 1 b n Q m c X V v d D s 6 M i w m c X V v d D t L Z X l D b 2 x 1 b W 5 O Y W 1 l c y Z x d W 9 0 O z p b J n F 1 b 3 Q 7 R G l h Z 2 5 v c 3 R p Y 2 9 L Z X k m c X V v d D t d L C Z x d W 9 0 O 0 N v b H V t b k l k Z W 5 0 a X R p Z X M m c X V v d D s 6 W y Z x d W 9 0 O 1 N l c n Z l c i 5 E Y X R h Y m F z Z V x c L z I v U 1 F M L 3 N j d G l w M T c z N D U z X F x c X H N x b G V 4 c H J l c 3 M 7 Q k R I S V N f T U l O U 0 E v Z G J v L 0 R p b U l 0 c 1 Z p a E R p Y W d u b 3 N 0 a W N v M T V f M j A x O S 5 7 R G l h Z 2 5 v c 3 R p Y 2 9 L Z X k s M H 0 m c X V v d D s s J n F 1 b 3 Q 7 U 2 V y d m V y L k R h d G F i Y X N l X F w v M i 9 T U U w v c 2 N 0 a X A x N z M 0 N T N c X F x c c 3 F s Z X h w c m V z c z t C R E h J U 1 9 N S U 5 T Q S 9 k Y m 8 v R G l t S X R z V m l o R G l h Z 2 5 v c 3 R p Y 2 8 x N V 8 y M D E 5 L n t E a W F n b m 9 z d G l j b y w x f S Z x d W 9 0 O 1 0 s J n F 1 b 3 Q 7 U m V s Y X R p b 2 5 z a G l w S W 5 m b y Z x d W 9 0 O z p b X X 0 i I C 8 + P E V u d H J 5 I F R 5 c G U 9 I k F k Z G V k V G 9 E Y X R h T W 9 k Z W w i I F Z h b H V l P S J s M S I g L z 4 8 L 1 N 0 Y W J s Z U V u d H J p Z X M + P C 9 J d G V t P j x J d G V t P j x J d G V t T G 9 j Y X R p b 2 4 + P E l 0 Z W 1 U e X B l P k Z v c m 1 1 b G E 8 L 0 l 0 Z W 1 U e X B l P j x J d G V t U G F 0 a D 5 T Z W N 0 a W 9 u M S 9 E a W 1 J d H N W a W h E a W F n b m 9 z d G l j b z E 1 X z I w M T k v U 2 9 1 c m N l P C 9 J d G V t U G F 0 a D 4 8 L 0 l 0 Z W 1 M b 2 N h d G l v b j 4 8 U 3 R h Y m x l R W 5 0 c m l l c y A v P j w v S X R l b T 4 8 S X R l b T 4 8 S X R l b U x v Y 2 F 0 a W 9 u P j x J d G V t V H l w Z T 5 G b 3 J t d W x h P C 9 J d G V t V H l w Z T 4 8 S X R l b V B h d G g + U 2 V j d G l v b j E v R G l t S X R z V m l o R G l h Z 2 5 v c 3 R p Y 2 8 x N V 8 y M D E 5 L 2 R i b 1 9 E a W 1 J d H N W a W h E a W F n b m 9 z d G l j b z E 1 X z I w M T k 8 L 0 l 0 Z W 1 Q Y X R o P j w v S X R l b U x v Y 2 F 0 a W 9 u P j x T d G F i b G V F b n R y a W V z I C 8 + P C 9 J d G V t P j x J d G V t P j x J d G V t T G 9 j Y X R p b 2 4 + P E l 0 Z W 1 U e X B l P k Z v c m 1 1 b G E 8 L 0 l 0 Z W 1 U e X B l P j x J d G V t U G F 0 a D 5 T Z W N 0 a W 9 u M S 9 E a W 1 J d H N W a W h E a W F n b m 9 z d G l j b z E 2 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R p Y W d u b 3 N 0 a W N v S 2 V 5 J n F 1 b 3 Q 7 L C Z x d W 9 0 O 0 R p Y W d u b 3 N 0 a W N v J n F 1 b 3 Q 7 X S I g L z 4 8 R W 5 0 c n k g V H l w Z T 0 i R m l s b E N v b H V t b l R 5 c G V z I i B W Y W x 1 Z T 0 i c 0 F n W T 0 i I C 8 + P E V u d H J 5 I F R 5 c G U 9 I k Z p b G x M Y X N 0 V X B k Y X R l Z C I g V m F s d W U 9 I m Q y M D I x L T A z L T A x V D E 3 O j M w O j Q w L j I 3 M T A 5 M D J a I i A v P j x F b n R y e S B U e X B l P S J G a W x s R X J y b 3 J D b 3 V u d C I g V m F s d W U 9 I m w w I i A v P j x F b n R y e S B U e X B l P S J R d W V y e U l E I i B W Y W x 1 Z T 0 i c 2 N j Z D M 0 Y W U 3 L W M 3 Z W M t N D c z M i 0 4 Y T Z j L T E y M z c x M z E 5 Z j I 3 N S I g L z 4 8 R W 5 0 c n k g V H l w Z T 0 i R m l s b E V y c m 9 y Q 2 9 k Z S I g V m F s d W U 9 I n N V b m t u b 3 d u I i A v P j x F b n R y e S B U e X B l P S J G a W x s U 3 R h d H V z I i B W Y W x 1 Z T 0 i c 0 N v b X B s Z X R l I i A v P j x F b n R y e S B U e X B l P S J G a W x s Q 2 9 1 b n Q i I F Z h b H V l P S J s M y I g L z 4 8 R W 5 0 c n k g V H l w Z T 0 i U m V s Y X R p b 2 5 z a G l w S W 5 m b 0 N v b n R h a W 5 l c i I g V m F s d W U 9 I n N 7 J n F 1 b 3 Q 7 Y 2 9 s d W 1 u Q 2 9 1 b n Q m c X V v d D s 6 M i w m c X V v d D t r Z X l D b 2 x 1 b W 5 O Y W 1 l c y Z x d W 9 0 O z p b J n F 1 b 3 Q 7 R G l h Z 2 5 v c 3 R p Y 2 9 L Z X k m c X V v d D t d L C Z x d W 9 0 O 3 F 1 Z X J 5 U m V s Y X R p b 2 5 z a G l w c y Z x d W 9 0 O z p b X S w m c X V v d D t j b 2 x 1 b W 5 J Z G V u d G l 0 a W V z J n F 1 b 3 Q 7 O l s m c X V v d D t T Z X J 2 Z X I u R G F 0 Y W J h c 2 V c X C 8 y L 1 N R T C 9 z Y 3 R p c D E 3 M z Q 1 M 1 x c X F x z c W x l e H B y Z X N z O 0 J E S E l T X 0 1 J T l N B L 2 R i b y 9 E a W 1 J d H N W a W h E a W F n b m 9 z d G l j b z E 2 X z I w M T k u e 0 R p Y W d u b 3 N 0 a W N v S 2 V 5 L D B 9 J n F 1 b 3 Q 7 L C Z x d W 9 0 O 1 N l c n Z l c i 5 E Y X R h Y m F z Z V x c L z I v U 1 F M L 3 N j d G l w M T c z N D U z X F x c X H N x b G V 4 c H J l c 3 M 7 Q k R I S V N f T U l O U 0 E v Z G J v L 0 R p b U l 0 c 1 Z p a E R p Y W d u b 3 N 0 a W N v M T Z f M j A x O S 5 7 R G l h Z 2 5 v c 3 R p Y 2 8 s M X 0 m c X V v d D t d L C Z x d W 9 0 O 0 N v b H V t b k N v d W 5 0 J n F 1 b 3 Q 7 O j I s J n F 1 b 3 Q 7 S 2 V 5 Q 2 9 s d W 1 u T m F t Z X M m c X V v d D s 6 W y Z x d W 9 0 O 0 R p Y W d u b 3 N 0 a W N v S 2 V 5 J n F 1 b 3 Q 7 X S w m c X V v d D t D b 2 x 1 b W 5 J Z G V u d G l 0 a W V z J n F 1 b 3 Q 7 O l s m c X V v d D t T Z X J 2 Z X I u R G F 0 Y W J h c 2 V c X C 8 y L 1 N R T C 9 z Y 3 R p c D E 3 M z Q 1 M 1 x c X F x z c W x l e H B y Z X N z O 0 J E S E l T X 0 1 J T l N B L 2 R i b y 9 E a W 1 J d H N W a W h E a W F n b m 9 z d G l j b z E 2 X z I w M T k u e 0 R p Y W d u b 3 N 0 a W N v S 2 V 5 L D B 9 J n F 1 b 3 Q 7 L C Z x d W 9 0 O 1 N l c n Z l c i 5 E Y X R h Y m F z Z V x c L z I v U 1 F M L 3 N j d G l w M T c z N D U z X F x c X H N x b G V 4 c H J l c 3 M 7 Q k R I S V N f T U l O U 0 E v Z G J v L 0 R p b U l 0 c 1 Z p a E R p Y W d u b 3 N 0 a W N v M T Z f M j A x O S 5 7 R G l h Z 2 5 v c 3 R p Y 2 8 s M X 0 m c X V v d D t d L C Z x d W 9 0 O 1 J l b G F 0 a W 9 u c 2 h p c E l u Z m 8 m c X V v d D s 6 W 1 1 9 I i A v P j x F b n R y e S B U e X B l P S J B Z G R l Z F R v R G F 0 Y U 1 v Z G V s I i B W Y W x 1 Z T 0 i b D E i I C 8 + P C 9 T d G F i b G V F b n R y a W V z P j w v S X R l b T 4 8 S X R l b T 4 8 S X R l b U x v Y 2 F 0 a W 9 u P j x J d G V t V H l w Z T 5 G b 3 J t d W x h P C 9 J d G V t V H l w Z T 4 8 S X R l b V B h d G g + U 2 V j d G l v b j E v R G l t S X R z V m l o R G l h Z 2 5 v c 3 R p Y 2 8 x N l 8 y M D E 5 L 1 N v d X J j Z T w v S X R l b V B h d G g + P C 9 J d G V t T G 9 j Y X R p b 2 4 + P F N 0 Y W J s Z U V u d H J p Z X M g L z 4 8 L 0 l 0 Z W 0 + P E l 0 Z W 0 + P E l 0 Z W 1 M b 2 N h d G l v b j 4 8 S X R l b V R 5 c G U + R m 9 y b X V s Y T w v S X R l b V R 5 c G U + P E l 0 Z W 1 Q Y X R o P l N l Y 3 R p b 2 4 x L 0 R p b U l 0 c 1 Z p a E R p Y W d u b 3 N 0 a W N v M T Z f M j A x O S 9 k Y m 9 f R G l t S X R z V m l o R G l h Z 2 5 v c 3 R p Y 2 8 x N l 8 y M D E 5 P C 9 J d G V t U G F 0 a D 4 8 L 0 l 0 Z W 1 M b 2 N h d G l v b j 4 8 U 3 R h Y m x l R W 5 0 c m l l c y A v P j w v S X R l b T 4 8 S X R l b T 4 8 S X R l b U x v Y 2 F 0 a W 9 u P j x J d G V t V H l w Z T 5 G b 3 J t d W x h P C 9 J d G V t V H l w Z T 4 8 S X R l b V B h d G g + U 2 V j d G l v b j E v R G l t S X R z V m l o R G l h Z 2 5 v c 3 R p Y 2 8 x N 1 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E a W F n b m 9 z d G l j b 0 t l e S Z x d W 9 0 O y w m c X V v d D t E a W F n b m 9 z d G l j b y Z x d W 9 0 O 1 0 i I C 8 + P E V u d H J 5 I F R 5 c G U 9 I k Z p b G x D b 2 x 1 b W 5 U e X B l c y I g V m F s d W U 9 I n N B Z 1 k 9 I i A v P j x F b n R y e S B U e X B l P S J G a W x s T G F z d F V w Z G F 0 Z W Q i I F Z h b H V l P S J k M j A y M S 0 w M y 0 w M V Q x N z o z M D o 0 M C 4 y N D M 4 M j A 4 W i I g L z 4 8 R W 5 0 c n k g V H l w Z T 0 i R m l s b E V y c m 9 y Q 2 9 1 b n Q i I F Z h b H V l P S J s M C I g L z 4 8 R W 5 0 c n k g V H l w Z T 0 i U X V l c n l J R C I g V m F s d W U 9 I n M 5 O W Y 3 N D k x Y i 1 l Z j U w L T Q 3 M z U t Y T k y O C 1 i N D Q 3 O D h j Y W U z Y z c i I C 8 + P E V u d H J 5 I F R 5 c G U 9 I k Z p b G x F c n J v c k N v Z G U i I F Z h b H V l P S J z V W 5 r b m 9 3 b i I g L z 4 8 R W 5 0 c n k g V H l w Z T 0 i R m l s b F N 0 Y X R 1 c y I g V m F s d W U 9 I n N D b 2 1 w b G V 0 Z S I g L z 4 8 R W 5 0 c n k g V H l w Z T 0 i R m l s b E N v d W 5 0 I i B W Y W x 1 Z T 0 i b D E i I C 8 + P E V u d H J 5 I F R 5 c G U 9 I l J l b G F 0 a W 9 u c 2 h p c E l u Z m 9 D b 2 5 0 Y W l u Z X I i I F Z h b H V l P S J z e y Z x d W 9 0 O 2 N v b H V t b k N v d W 5 0 J n F 1 b 3 Q 7 O j I s J n F 1 b 3 Q 7 a 2 V 5 Q 2 9 s d W 1 u T m F t Z X M m c X V v d D s 6 W y Z x d W 9 0 O 0 R p Y W d u b 3 N 0 a W N v S 2 V 5 J n F 1 b 3 Q 7 X S w m c X V v d D t x d W V y e V J l b G F 0 a W 9 u c 2 h p c H M m c X V v d D s 6 W 1 0 s J n F 1 b 3 Q 7 Y 2 9 s d W 1 u S W R l b n R p d G l l c y Z x d W 9 0 O z p b J n F 1 b 3 Q 7 U 2 V y d m V y L k R h d G F i Y X N l X F w v M i 9 T U U w v c 2 N 0 a X A x N z M 0 N T N c X F x c c 3 F s Z X h w c m V z c z t C R E h J U 1 9 N S U 5 T Q S 9 k Y m 8 v R G l t S X R z V m l o R G l h Z 2 5 v c 3 R p Y 2 8 x N 1 8 y M D E 5 L n t E a W F n b m 9 z d G l j b 0 t l e S w w f S Z x d W 9 0 O y w m c X V v d D t T Z X J 2 Z X I u R G F 0 Y W J h c 2 V c X C 8 y L 1 N R T C 9 z Y 3 R p c D E 3 M z Q 1 M 1 x c X F x z c W x l e H B y Z X N z O 0 J E S E l T X 0 1 J T l N B L 2 R i b y 9 E a W 1 J d H N W a W h E a W F n b m 9 z d G l j b z E 3 X z I w M T k u e 0 R p Y W d u b 3 N 0 a W N v L D F 9 J n F 1 b 3 Q 7 X S w m c X V v d D t D b 2 x 1 b W 5 D b 3 V u d C Z x d W 9 0 O z o y L C Z x d W 9 0 O 0 t l e U N v b H V t b k 5 h b W V z J n F 1 b 3 Q 7 O l s m c X V v d D t E a W F n b m 9 z d G l j b 0 t l e S Z x d W 9 0 O 1 0 s J n F 1 b 3 Q 7 Q 2 9 s d W 1 u S W R l b n R p d G l l c y Z x d W 9 0 O z p b J n F 1 b 3 Q 7 U 2 V y d m V y L k R h d G F i Y X N l X F w v M i 9 T U U w v c 2 N 0 a X A x N z M 0 N T N c X F x c c 3 F s Z X h w c m V z c z t C R E h J U 1 9 N S U 5 T Q S 9 k Y m 8 v R G l t S X R z V m l o R G l h Z 2 5 v c 3 R p Y 2 8 x N 1 8 y M D E 5 L n t E a W F n b m 9 z d G l j b 0 t l e S w w f S Z x d W 9 0 O y w m c X V v d D t T Z X J 2 Z X I u R G F 0 Y W J h c 2 V c X C 8 y L 1 N R T C 9 z Y 3 R p c D E 3 M z Q 1 M 1 x c X F x z c W x l e H B y Z X N z O 0 J E S E l T X 0 1 J T l N B L 2 R i b y 9 E a W 1 J d H N W a W h E a W F n b m 9 z d G l j b z E 3 X z I w M T k u e 0 R p Y W d u b 3 N 0 a W N v L D F 9 J n F 1 b 3 Q 7 X S w m c X V v d D t S Z W x h d G l v b n N o a X B J b m Z v J n F 1 b 3 Q 7 O l t d f S I g L z 4 8 R W 5 0 c n k g V H l w Z T 0 i Q W R k Z W R U b 0 R h d G F N b 2 R l b C I g V m F s d W U 9 I m w x I i A v P j w v U 3 R h Y m x l R W 5 0 c m l l c z 4 8 L 0 l 0 Z W 0 + P E l 0 Z W 0 + P E l 0 Z W 1 M b 2 N h d G l v b j 4 8 S X R l b V R 5 c G U + R m 9 y b X V s Y T w v S X R l b V R 5 c G U + P E l 0 Z W 1 Q Y X R o P l N l Y 3 R p b 2 4 x L 0 R p b U l 0 c 1 Z p a E R p Y W d u b 3 N 0 a W N v M T d f M j A x O S 9 T b 3 V y Y 2 U 8 L 0 l 0 Z W 1 Q Y X R o P j w v S X R l b U x v Y 2 F 0 a W 9 u P j x T d G F i b G V F b n R y a W V z I C 8 + P C 9 J d G V t P j x J d G V t P j x J d G V t T G 9 j Y X R p b 2 4 + P E l 0 Z W 1 U e X B l P k Z v c m 1 1 b G E 8 L 0 l 0 Z W 1 U e X B l P j x J d G V t U G F 0 a D 5 T Z W N 0 a W 9 u M S 9 E a W 1 J d H N W a W h E a W F n b m 9 z d G l j b z E 3 X z I w M T k v Z G J v X 0 R p b U l 0 c 1 Z p a E R p Y W d u b 3 N 0 a W N v M T d f M j A x O T w v S X R l b V B h d G g + P C 9 J d G V t T G 9 j Y X R p b 2 4 + P F N 0 Y W J s Z U V u d H J p Z X M g L z 4 8 L 0 l 0 Z W 0 + P E l 0 Z W 0 + P E l 0 Z W 1 M b 2 N h d G l v b j 4 8 S X R l b V R 5 c G U + R m 9 y b X V s Y T w v S X R l b V R 5 c G U + P E l 0 Z W 1 Q Y X R o P l N l Y 3 R p b 2 4 x L 0 R p b U l 0 c 1 Z p a E R p Y W d u b 3 N 0 a W N v M T h 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N D A u M j E y N z g 3 M V o i I C 8 + P E V u d H J 5 I F R 5 c G U 9 I k Z p b G x F c n J v c k N v d W 5 0 I i B W Y W x 1 Z T 0 i b D A i I C 8 + P E V u d H J 5 I F R 5 c G U 9 I l F 1 Z X J 5 S U Q i I F Z h b H V l P S J z M T E 5 N z g 3 M D c t M m U z Z i 0 0 Y m V i L W E 1 Z m E t Y W U x Z T E 4 Z m I 5 O W F j I i A v P j x F b n R y e S B U e X B l P S J G a W x s R X J y b 3 J D b 2 R l I i B W Y W x 1 Z T 0 i c 1 V u a 2 5 v d 2 4 i I C 8 + P E V u d H J 5 I F R 5 c G U 9 I k Z p b G x T d G F 0 d X M i I F Z h b H V l P S J z Q 2 9 t c G x l d G U i I C 8 + P E V u d H J 5 I F R 5 c G U 9 I k Z p b G x D b 3 V u d C I g V m F s d W U 9 I m w x I i A v P j x F b n R y e S B U e X B l P S J S Z W x h d G l v b n N o a X B J b m Z v Q 2 9 u d G F p b m V y I i B W Y W x 1 Z T 0 i c 3 s m c X V v d D t j b 2 x 1 b W 5 D b 3 V u d C Z x d W 9 0 O z o y L C Z x d W 9 0 O 2 t l e U N v b H V t b k 5 h b W V z J n F 1 b 3 Q 7 O l s m c X V v d D t E a W F n b m 9 z d G l j b 0 t l e S Z x d W 9 0 O 1 0 s J n F 1 b 3 Q 7 c X V l c n l S Z W x h d G l v b n N o a X B z J n F 1 b 3 Q 7 O l t d L C Z x d W 9 0 O 2 N v b H V t b k l k Z W 5 0 a X R p Z X M m c X V v d D s 6 W y Z x d W 9 0 O 1 N l c n Z l c i 5 E Y X R h Y m F z Z V x c L z I v U 1 F M L 3 N j d G l w M T c z N D U z X F x c X H N x b G V 4 c H J l c 3 M 7 Q k R I S V N f T U l O U 0 E v Z G J v L 0 R p b U l 0 c 1 Z p a E R p Y W d u b 3 N 0 a W N v M T h f M j A x O S 5 7 R G l h Z 2 5 v c 3 R p Y 2 9 L Z X k s M H 0 m c X V v d D s s J n F 1 b 3 Q 7 U 2 V y d m V y L k R h d G F i Y X N l X F w v M i 9 T U U w v c 2 N 0 a X A x N z M 0 N T N c X F x c c 3 F s Z X h w c m V z c z t C R E h J U 1 9 N S U 5 T Q S 9 k Y m 8 v R G l t S X R z V m l o R G l h Z 2 5 v c 3 R p Y 2 8 x O F 8 y M D E 5 L n t E a W F n b m 9 z d G l j b y w x f S Z x d W 9 0 O 1 0 s J n F 1 b 3 Q 7 Q 2 9 s d W 1 u Q 2 9 1 b n Q m c X V v d D s 6 M i w m c X V v d D t L Z X l D b 2 x 1 b W 5 O Y W 1 l c y Z x d W 9 0 O z p b J n F 1 b 3 Q 7 R G l h Z 2 5 v c 3 R p Y 2 9 L Z X k m c X V v d D t d L C Z x d W 9 0 O 0 N v b H V t b k l k Z W 5 0 a X R p Z X M m c X V v d D s 6 W y Z x d W 9 0 O 1 N l c n Z l c i 5 E Y X R h Y m F z Z V x c L z I v U 1 F M L 3 N j d G l w M T c z N D U z X F x c X H N x b G V 4 c H J l c 3 M 7 Q k R I S V N f T U l O U 0 E v Z G J v L 0 R p b U l 0 c 1 Z p a E R p Y W d u b 3 N 0 a W N v M T h f M j A x O S 5 7 R G l h Z 2 5 v c 3 R p Y 2 9 L Z X k s M H 0 m c X V v d D s s J n F 1 b 3 Q 7 U 2 V y d m V y L k R h d G F i Y X N l X F w v M i 9 T U U w v c 2 N 0 a X A x N z M 0 N T N c X F x c c 3 F s Z X h w c m V z c z t C R E h J U 1 9 N S U 5 T Q S 9 k Y m 8 v R G l t S X R z V m l o R G l h Z 2 5 v c 3 R p Y 2 8 x O F 8 y M D E 5 L n t E a W F n b m 9 z d G l j b y w x f S Z x d W 9 0 O 1 0 s J n F 1 b 3 Q 7 U m V s Y X R p b 2 5 z a G l w S W 5 m b y Z x d W 9 0 O z p b X X 0 i I C 8 + P E V u d H J 5 I F R 5 c G U 9 I k F k Z G V k V G 9 E Y X R h T W 9 k Z W w i I F Z h b H V l P S J s M S I g L z 4 8 L 1 N 0 Y W J s Z U V u d H J p Z X M + P C 9 J d G V t P j x J d G V t P j x J d G V t T G 9 j Y X R p b 2 4 + P E l 0 Z W 1 U e X B l P k Z v c m 1 1 b G E 8 L 0 l 0 Z W 1 U e X B l P j x J d G V t U G F 0 a D 5 T Z W N 0 a W 9 u M S 9 E a W 1 J d H N W a W h E a W F n b m 9 z d G l j b z E 4 X z I w M T k v U 2 9 1 c m N l P C 9 J d G V t U G F 0 a D 4 8 L 0 l 0 Z W 1 M b 2 N h d G l v b j 4 8 U 3 R h Y m x l R W 5 0 c m l l c y A v P j w v S X R l b T 4 8 S X R l b T 4 8 S X R l b U x v Y 2 F 0 a W 9 u P j x J d G V t V H l w Z T 5 G b 3 J t d W x h P C 9 J d G V t V H l w Z T 4 8 S X R l b V B h d G g + U 2 V j d G l v b j E v R G l t S X R z V m l o R G l h Z 2 5 v c 3 R p Y 2 8 x O F 8 y M D E 5 L 2 R i b 1 9 E a W 1 J d H N W a W h E a W F n b m 9 z d G l j b z E 4 X z I w M T k 8 L 0 l 0 Z W 1 Q Y X R o P j w v S X R l b U x v Y 2 F 0 a W 9 u P j x T d G F i b G V F b n R y a W V z I C 8 + P C 9 J d G V t P j x J d G V t P j x J d G V t T G 9 j Y X R p b 2 4 + P E l 0 Z W 1 U e X B l P k Z v c m 1 1 b G E 8 L 0 l 0 Z W 1 U e X B l P j x J d G V t U G F 0 a D 5 T Z W N 0 a W 9 u M S 9 E a W 1 J d H N W a W h E a W F n b m 9 z d G l j b z E 5 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R p Y W d u b 3 N 0 a W N v S 2 V 5 J n F 1 b 3 Q 7 L C Z x d W 9 0 O 0 R p Y W d u b 3 N 0 a W N v J n F 1 b 3 Q 7 X S I g L z 4 8 R W 5 0 c n k g V H l w Z T 0 i R m l s b E N v b H V t b l R 5 c G V z I i B W Y W x 1 Z T 0 i c 0 F n W T 0 i I C 8 + P E V u d H J 5 I F R 5 c G U 9 I k Z p b G x M Y X N 0 V X B k Y X R l Z C I g V m F s d W U 9 I m Q y M D I x L T A z L T A x V D E 3 O j M w O j Q w L j E 4 M j k 1 O D J a I i A v P j x F b n R y e S B U e X B l P S J G a W x s R X J y b 3 J D b 3 V u d C I g V m F s d W U 9 I m w w I i A v P j x F b n R y e S B U e X B l P S J R d W V y e U l E I i B W Y W x 1 Z T 0 i c z h h M G J l N W I 5 L W U 3 Y T g t N G E 2 N S 0 4 Y m U 0 L T d h N z I 4 Y j U z N D c w Z S I g L z 4 8 R W 5 0 c n k g V H l w Z T 0 i R m l s b E V y c m 9 y Q 2 9 k Z S I g V m F s d W U 9 I n N V b m t u b 3 d u I i A v P j x F b n R y e S B U e X B l P S J G a W x s U 3 R h d H V z I i B W Y W x 1 Z T 0 i c 0 N v b X B s Z X R l I i A v P j x F b n R y e S B U e X B l P S J G a W x s Q 2 9 1 b n Q i I F Z h b H V l P S J s M S I g L z 4 8 R W 5 0 c n k g V H l w Z T 0 i U m V s Y X R p b 2 5 z a G l w S W 5 m b 0 N v b n R h a W 5 l c i I g V m F s d W U 9 I n N 7 J n F 1 b 3 Q 7 Y 2 9 s d W 1 u Q 2 9 1 b n Q m c X V v d D s 6 M i w m c X V v d D t r Z X l D b 2 x 1 b W 5 O Y W 1 l c y Z x d W 9 0 O z p b J n F 1 b 3 Q 7 R G l h Z 2 5 v c 3 R p Y 2 9 L Z X k m c X V v d D t d L C Z x d W 9 0 O 3 F 1 Z X J 5 U m V s Y X R p b 2 5 z a G l w c y Z x d W 9 0 O z p b X S w m c X V v d D t j b 2 x 1 b W 5 J Z G V u d G l 0 a W V z J n F 1 b 3 Q 7 O l s m c X V v d D t T Z X J 2 Z X I u R G F 0 Y W J h c 2 V c X C 8 y L 1 N R T C 9 z Y 3 R p c D E 3 M z Q 1 M 1 x c X F x z c W x l e H B y Z X N z O 0 J E S E l T X 0 1 J T l N B L 2 R i b y 9 E a W 1 J d H N W a W h E a W F n b m 9 z d G l j b z E 5 X z I w M T k u e 0 R p Y W d u b 3 N 0 a W N v S 2 V 5 L D B 9 J n F 1 b 3 Q 7 L C Z x d W 9 0 O 1 N l c n Z l c i 5 E Y X R h Y m F z Z V x c L z I v U 1 F M L 3 N j d G l w M T c z N D U z X F x c X H N x b G V 4 c H J l c 3 M 7 Q k R I S V N f T U l O U 0 E v Z G J v L 0 R p b U l 0 c 1 Z p a E R p Y W d u b 3 N 0 a W N v M T l f M j A x O S 5 7 R G l h Z 2 5 v c 3 R p Y 2 8 s M X 0 m c X V v d D t d L C Z x d W 9 0 O 0 N v b H V t b k N v d W 5 0 J n F 1 b 3 Q 7 O j I s J n F 1 b 3 Q 7 S 2 V 5 Q 2 9 s d W 1 u T m F t Z X M m c X V v d D s 6 W y Z x d W 9 0 O 0 R p Y W d u b 3 N 0 a W N v S 2 V 5 J n F 1 b 3 Q 7 X S w m c X V v d D t D b 2 x 1 b W 5 J Z G V u d G l 0 a W V z J n F 1 b 3 Q 7 O l s m c X V v d D t T Z X J 2 Z X I u R G F 0 Y W J h c 2 V c X C 8 y L 1 N R T C 9 z Y 3 R p c D E 3 M z Q 1 M 1 x c X F x z c W x l e H B y Z X N z O 0 J E S E l T X 0 1 J T l N B L 2 R i b y 9 E a W 1 J d H N W a W h E a W F n b m 9 z d G l j b z E 5 X z I w M T k u e 0 R p Y W d u b 3 N 0 a W N v S 2 V 5 L D B 9 J n F 1 b 3 Q 7 L C Z x d W 9 0 O 1 N l c n Z l c i 5 E Y X R h Y m F z Z V x c L z I v U 1 F M L 3 N j d G l w M T c z N D U z X F x c X H N x b G V 4 c H J l c 3 M 7 Q k R I S V N f T U l O U 0 E v Z G J v L 0 R p b U l 0 c 1 Z p a E R p Y W d u b 3 N 0 a W N v M T l f M j A x O S 5 7 R G l h Z 2 5 v c 3 R p Y 2 8 s M X 0 m c X V v d D t d L C Z x d W 9 0 O 1 J l b G F 0 a W 9 u c 2 h p c E l u Z m 8 m c X V v d D s 6 W 1 1 9 I i A v P j x F b n R y e S B U e X B l P S J B Z G R l Z F R v R G F 0 Y U 1 v Z G V s I i B W Y W x 1 Z T 0 i b D E i I C 8 + P C 9 T d G F i b G V F b n R y a W V z P j w v S X R l b T 4 8 S X R l b T 4 8 S X R l b U x v Y 2 F 0 a W 9 u P j x J d G V t V H l w Z T 5 G b 3 J t d W x h P C 9 J d G V t V H l w Z T 4 8 S X R l b V B h d G g + U 2 V j d G l v b j E v R G l t S X R z V m l o R G l h Z 2 5 v c 3 R p Y 2 8 x O V 8 y M D E 5 L 1 N v d X J j Z T w v S X R l b V B h d G g + P C 9 J d G V t T G 9 j Y X R p b 2 4 + P F N 0 Y W J s Z U V u d H J p Z X M g L z 4 8 L 0 l 0 Z W 0 + P E l 0 Z W 0 + P E l 0 Z W 1 M b 2 N h d G l v b j 4 8 S X R l b V R 5 c G U + R m 9 y b X V s Y T w v S X R l b V R 5 c G U + P E l 0 Z W 1 Q Y X R o P l N l Y 3 R p b 2 4 x L 0 R p b U l 0 c 1 Z p a E R p Y W d u b 3 N 0 a W N v M T l f M j A x O S 9 k Y m 9 f R G l t S X R z V m l o R G l h Z 2 5 v c 3 R p Y 2 8 x O V 8 y M D E 5 P C 9 J d G V t U G F 0 a D 4 8 L 0 l 0 Z W 1 M b 2 N h d G l v b j 4 8 U 3 R h Y m x l R W 5 0 c m l l c y A v P j w v S X R l b T 4 8 S X R l b T 4 8 S X R l b U x v Y 2 F 0 a W 9 u P j x J d G V t V H l w Z T 5 G b 3 J t d W x h P C 9 J d G V t V H l w Z T 4 8 S X R l b V B h d G g + U 2 V j d G l v b j E v R G l t S X R z V m l o R G l h Z 2 5 v c 3 R p Y 2 8 y M F 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E a W F n b m 9 z d G l j b 0 t l e S Z x d W 9 0 O y w m c X V v d D t E a W F n b m 9 z d G l j b y Z x d W 9 0 O 1 0 i I C 8 + P E V u d H J 5 I F R 5 c G U 9 I k Z p b G x D b 2 x 1 b W 5 U e X B l c y I g V m F s d W U 9 I n N B Z 1 k 9 I i A v P j x F b n R y e S B U e X B l P S J G a W x s T G F z d F V w Z G F 0 Z W Q i I F Z h b H V l P S J k M j A y M S 0 w M y 0 w M V Q x N z o z M D o 0 M C 4 x N T M 3 O D Y 5 W i I g L z 4 8 R W 5 0 c n k g V H l w Z T 0 i R m l s b E V y c m 9 y Q 2 9 1 b n Q i I F Z h b H V l P S J s M C I g L z 4 8 R W 5 0 c n k g V H l w Z T 0 i U X V l c n l J R C I g V m F s d W U 9 I n N i Z T A 3 Z G Z j N C 1 l Z W F m L T Q 4 O W Q t O D V l O C 1 i Y m F h M j Y 1 M T g y M j k i I C 8 + P E V u d H J 5 I F R 5 c G U 9 I k Z p b G x F c n J v c k N v Z G U i I F Z h b H V l P S J z V W 5 r b m 9 3 b i I g L z 4 8 R W 5 0 c n k g V H l w Z T 0 i R m l s b F N 0 Y X R 1 c y I g V m F s d W U 9 I n N D b 2 1 w b G V 0 Z S I g L z 4 8 R W 5 0 c n k g V H l w Z T 0 i R m l s b E N v d W 5 0 I i B W Y W x 1 Z T 0 i b D I i I C 8 + P E V u d H J 5 I F R 5 c G U 9 I l J l b G F 0 a W 9 u c 2 h p c E l u Z m 9 D b 2 5 0 Y W l u Z X I i I F Z h b H V l P S J z e y Z x d W 9 0 O 2 N v b H V t b k N v d W 5 0 J n F 1 b 3 Q 7 O j I s J n F 1 b 3 Q 7 a 2 V 5 Q 2 9 s d W 1 u T m F t Z X M m c X V v d D s 6 W y Z x d W 9 0 O 0 R p Y W d u b 3 N 0 a W N v S 2 V 5 J n F 1 b 3 Q 7 X S w m c X V v d D t x d W V y e V J l b G F 0 a W 9 u c 2 h p c H M m c X V v d D s 6 W 1 0 s J n F 1 b 3 Q 7 Y 2 9 s d W 1 u S W R l b n R p d G l l c y Z x d W 9 0 O z p b J n F 1 b 3 Q 7 U 2 V y d m V y L k R h d G F i Y X N l X F w v M i 9 T U U w v c 2 N 0 a X A x N z M 0 N T N c X F x c c 3 F s Z X h w c m V z c z t C R E h J U 1 9 N S U 5 T Q S 9 k Y m 8 v R G l t S X R z V m l o R G l h Z 2 5 v c 3 R p Y 2 8 y M F 8 y M D E 5 L n t E a W F n b m 9 z d G l j b 0 t l e S w w f S Z x d W 9 0 O y w m c X V v d D t T Z X J 2 Z X I u R G F 0 Y W J h c 2 V c X C 8 y L 1 N R T C 9 z Y 3 R p c D E 3 M z Q 1 M 1 x c X F x z c W x l e H B y Z X N z O 0 J E S E l T X 0 1 J T l N B L 2 R i b y 9 E a W 1 J d H N W a W h E a W F n b m 9 z d G l j b z I w X z I w M T k u e 0 R p Y W d u b 3 N 0 a W N v L D F 9 J n F 1 b 3 Q 7 X S w m c X V v d D t D b 2 x 1 b W 5 D b 3 V u d C Z x d W 9 0 O z o y L C Z x d W 9 0 O 0 t l e U N v b H V t b k 5 h b W V z J n F 1 b 3 Q 7 O l s m c X V v d D t E a W F n b m 9 z d G l j b 0 t l e S Z x d W 9 0 O 1 0 s J n F 1 b 3 Q 7 Q 2 9 s d W 1 u S W R l b n R p d G l l c y Z x d W 9 0 O z p b J n F 1 b 3 Q 7 U 2 V y d m V y L k R h d G F i Y X N l X F w v M i 9 T U U w v c 2 N 0 a X A x N z M 0 N T N c X F x c c 3 F s Z X h w c m V z c z t C R E h J U 1 9 N S U 5 T Q S 9 k Y m 8 v R G l t S X R z V m l o R G l h Z 2 5 v c 3 R p Y 2 8 y M F 8 y M D E 5 L n t E a W F n b m 9 z d G l j b 0 t l e S w w f S Z x d W 9 0 O y w m c X V v d D t T Z X J 2 Z X I u R G F 0 Y W J h c 2 V c X C 8 y L 1 N R T C 9 z Y 3 R p c D E 3 M z Q 1 M 1 x c X F x z c W x l e H B y Z X N z O 0 J E S E l T X 0 1 J T l N B L 2 R i b y 9 E a W 1 J d H N W a W h E a W F n b m 9 z d G l j b z I w X z I w M T k u e 0 R p Y W d u b 3 N 0 a W N v L D F 9 J n F 1 b 3 Q 7 X S w m c X V v d D t S Z W x h d G l v b n N o a X B J b m Z v J n F 1 b 3 Q 7 O l t d f S I g L z 4 8 R W 5 0 c n k g V H l w Z T 0 i Q W R k Z W R U b 0 R h d G F N b 2 R l b C I g V m F s d W U 9 I m w x I i A v P j w v U 3 R h Y m x l R W 5 0 c m l l c z 4 8 L 0 l 0 Z W 0 + P E l 0 Z W 0 + P E l 0 Z W 1 M b 2 N h d G l v b j 4 8 S X R l b V R 5 c G U + R m 9 y b X V s Y T w v S X R l b V R 5 c G U + P E l 0 Z W 1 Q Y X R o P l N l Y 3 R p b 2 4 x L 0 R p b U l 0 c 1 Z p a E R p Y W d u b 3 N 0 a W N v M j B f M j A x O S 9 T b 3 V y Y 2 U 8 L 0 l 0 Z W 1 Q Y X R o P j w v S X R l b U x v Y 2 F 0 a W 9 u P j x T d G F i b G V F b n R y a W V z I C 8 + P C 9 J d G V t P j x J d G V t P j x J d G V t T G 9 j Y X R p b 2 4 + P E l 0 Z W 1 U e X B l P k Z v c m 1 1 b G E 8 L 0 l 0 Z W 1 U e X B l P j x J d G V t U G F 0 a D 5 T Z W N 0 a W 9 u M S 9 E a W 1 J d H N W a W h E a W F n b m 9 z d G l j b z I w X z I w M T k v Z G J v X 0 R p b U l 0 c 1 Z p a E R p Y W d u b 3 N 0 a W N v M j B f M j A x O T w v S X R l b V B h d G g + P C 9 J d G V t T G 9 j Y X R p b 2 4 + P F N 0 Y W J s Z U V u d H J p Z X M g L z 4 8 L 0 l 0 Z W 0 + P E l 0 Z W 0 + P E l 0 Z W 1 M b 2 N h d G l v b j 4 8 S X R l b V R 5 c G U + R m 9 y b X V s Y T w v S X R l b V R 5 c G U + P E l 0 Z W 1 Q Y X R o P l N l Y 3 R p b 2 4 x L 0 R p b U l 0 c 1 Z p a E R p Y W d u b 3 N 0 a W N v M j F 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N D A u M T I 2 N z U 3 M V o i I C 8 + P E V u d H J 5 I F R 5 c G U 9 I k Z p b G x F c n J v c k N v d W 5 0 I i B W Y W x 1 Z T 0 i b D A i I C 8 + P E V u d H J 5 I F R 5 c G U 9 I l F 1 Z X J 5 S U Q i I F Z h b H V l P S J z N G R j M D l h O G M t Z G Z h O S 0 0 Z T Q x L T l k Z m Q t N z l l Z G Y 5 N j E 5 O D g 5 I i A v P j x F b n R y e S B U e X B l P S J G a W x s R X J y b 3 J D b 2 R l I i B W Y W x 1 Z T 0 i c 1 V u a 2 5 v d 2 4 i I C 8 + P E V u d H J 5 I F R 5 c G U 9 I k Z p b G x T d G F 0 d X M i I F Z h b H V l P S J z Q 2 9 t c G x l d G U i I C 8 + P E V u d H J 5 I F R 5 c G U 9 I k Z p b G x D b 3 V u d C I g V m F s d W U 9 I m w x I i A v P j x F b n R y e S B U e X B l P S J S Z W x h d G l v b n N o a X B J b m Z v Q 2 9 u d G F p b m V y I i B W Y W x 1 Z T 0 i c 3 s m c X V v d D t j b 2 x 1 b W 5 D b 3 V u d C Z x d W 9 0 O z o y L C Z x d W 9 0 O 2 t l e U N v b H V t b k 5 h b W V z J n F 1 b 3 Q 7 O l s m c X V v d D t E a W F n b m 9 z d G l j b 0 t l e S Z x d W 9 0 O 1 0 s J n F 1 b 3 Q 7 c X V l c n l S Z W x h d G l v b n N o a X B z J n F 1 b 3 Q 7 O l t d L C Z x d W 9 0 O 2 N v b H V t b k l k Z W 5 0 a X R p Z X M m c X V v d D s 6 W y Z x d W 9 0 O 1 N l c n Z l c i 5 E Y X R h Y m F z Z V x c L z I v U 1 F M L 3 N j d G l w M T c z N D U z X F x c X H N x b G V 4 c H J l c 3 M 7 Q k R I S V N f T U l O U 0 E v Z G J v L 0 R p b U l 0 c 1 Z p a E R p Y W d u b 3 N 0 a W N v M j F f M j A x O S 5 7 R G l h Z 2 5 v c 3 R p Y 2 9 L Z X k s M H 0 m c X V v d D s s J n F 1 b 3 Q 7 U 2 V y d m V y L k R h d G F i Y X N l X F w v M i 9 T U U w v c 2 N 0 a X A x N z M 0 N T N c X F x c c 3 F s Z X h w c m V z c z t C R E h J U 1 9 N S U 5 T Q S 9 k Y m 8 v R G l t S X R z V m l o R G l h Z 2 5 v c 3 R p Y 2 8 y M V 8 y M D E 5 L n t E a W F n b m 9 z d G l j b y w x f S Z x d W 9 0 O 1 0 s J n F 1 b 3 Q 7 Q 2 9 s d W 1 u Q 2 9 1 b n Q m c X V v d D s 6 M i w m c X V v d D t L Z X l D b 2 x 1 b W 5 O Y W 1 l c y Z x d W 9 0 O z p b J n F 1 b 3 Q 7 R G l h Z 2 5 v c 3 R p Y 2 9 L Z X k m c X V v d D t d L C Z x d W 9 0 O 0 N v b H V t b k l k Z W 5 0 a X R p Z X M m c X V v d D s 6 W y Z x d W 9 0 O 1 N l c n Z l c i 5 E Y X R h Y m F z Z V x c L z I v U 1 F M L 3 N j d G l w M T c z N D U z X F x c X H N x b G V 4 c H J l c 3 M 7 Q k R I S V N f T U l O U 0 E v Z G J v L 0 R p b U l 0 c 1 Z p a E R p Y W d u b 3 N 0 a W N v M j F f M j A x O S 5 7 R G l h Z 2 5 v c 3 R p Y 2 9 L Z X k s M H 0 m c X V v d D s s J n F 1 b 3 Q 7 U 2 V y d m V y L k R h d G F i Y X N l X F w v M i 9 T U U w v c 2 N 0 a X A x N z M 0 N T N c X F x c c 3 F s Z X h w c m V z c z t C R E h J U 1 9 N S U 5 T Q S 9 k Y m 8 v R G l t S X R z V m l o R G l h Z 2 5 v c 3 R p Y 2 8 y M V 8 y M D E 5 L n t E a W F n b m 9 z d G l j b y w x f S Z x d W 9 0 O 1 0 s J n F 1 b 3 Q 7 U m V s Y X R p b 2 5 z a G l w S W 5 m b y Z x d W 9 0 O z p b X X 0 i I C 8 + P E V u d H J 5 I F R 5 c G U 9 I k F k Z G V k V G 9 E Y X R h T W 9 k Z W w i I F Z h b H V l P S J s M S I g L z 4 8 L 1 N 0 Y W J s Z U V u d H J p Z X M + P C 9 J d G V t P j x J d G V t P j x J d G V t T G 9 j Y X R p b 2 4 + P E l 0 Z W 1 U e X B l P k Z v c m 1 1 b G E 8 L 0 l 0 Z W 1 U e X B l P j x J d G V t U G F 0 a D 5 T Z W N 0 a W 9 u M S 9 E a W 1 J d H N W a W h E a W F n b m 9 z d G l j b z I x X z I w M T k v U 2 9 1 c m N l P C 9 J d G V t U G F 0 a D 4 8 L 0 l 0 Z W 1 M b 2 N h d G l v b j 4 8 U 3 R h Y m x l R W 5 0 c m l l c y A v P j w v S X R l b T 4 8 S X R l b T 4 8 S X R l b U x v Y 2 F 0 a W 9 u P j x J d G V t V H l w Z T 5 G b 3 J t d W x h P C 9 J d G V t V H l w Z T 4 8 S X R l b V B h d G g + U 2 V j d G l v b j E v R G l t S X R z V m l o R G l h Z 2 5 v c 3 R p Y 2 8 y M V 8 y M D E 5 L 2 R i b 1 9 E a W 1 J d H N W a W h E a W F n b m 9 z d G l j b z I x X z I w M T k 8 L 0 l 0 Z W 1 Q Y X R o P j w v S X R l b U x v Y 2 F 0 a W 9 u P j x T d G F i b G V F b n R y a W V z I C 8 + P C 9 J d G V t P j x J d G V t P j x J d G V t T G 9 j Y X R p b 2 4 + P E l 0 Z W 1 U e X B l P k Z v c m 1 1 b G E 8 L 0 l 0 Z W 1 U e X B l P j x J d G V t U G F 0 a D 5 T Z W N 0 a W 9 u M S 9 E a W 1 J d H N W a W h E a W F n b m 9 z d G l j b z I y 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R p Y W d u b 3 N 0 a W N v S 2 V 5 J n F 1 b 3 Q 7 L C Z x d W 9 0 O 0 R p Y W d u b 3 N 0 a W N v J n F 1 b 3 Q 7 X S I g L z 4 8 R W 5 0 c n k g V H l w Z T 0 i R m l s b E N v b H V t b l R 5 c G V z I i B W Y W x 1 Z T 0 i c 0 F n W T 0 i I C 8 + P E V u d H J 5 I F R 5 c G U 9 I k Z p b G x M Y X N 0 V X B k Y X R l Z C I g V m F s d W U 9 I m Q y M D I x L T A z L T A x V D E 3 O j M w O j Q w L j E x M D c y N D F a I i A v P j x F b n R y e S B U e X B l P S J G a W x s R X J y b 3 J D b 3 V u d C I g V m F s d W U 9 I m w w I i A v P j x F b n R y e S B U e X B l P S J R d W V y e U l E I i B W Y W x 1 Z T 0 i c z U y N G R i O D Y 4 L W F j M m E t N G Q 1 Z i 1 i N z l h L W V i O D g y M W Z h N D V i O C I g L z 4 8 R W 5 0 c n k g V H l w Z T 0 i R m l s b E V y c m 9 y Q 2 9 k Z S I g V m F s d W U 9 I n N V b m t u b 3 d u I i A v P j x F b n R y e S B U e X B l P S J G a W x s U 3 R h d H V z I i B W Y W x 1 Z T 0 i c 0 N v b X B s Z X R l I i A v P j x F b n R y e S B U e X B l P S J G a W x s Q 2 9 1 b n Q i I F Z h b H V l P S J s M S I g L z 4 8 R W 5 0 c n k g V H l w Z T 0 i U m V s Y X R p b 2 5 z a G l w S W 5 m b 0 N v b n R h a W 5 l c i I g V m F s d W U 9 I n N 7 J n F 1 b 3 Q 7 Y 2 9 s d W 1 u Q 2 9 1 b n Q m c X V v d D s 6 M i w m c X V v d D t r Z X l D b 2 x 1 b W 5 O Y W 1 l c y Z x d W 9 0 O z p b J n F 1 b 3 Q 7 R G l h Z 2 5 v c 3 R p Y 2 9 L Z X k m c X V v d D t d L C Z x d W 9 0 O 3 F 1 Z X J 5 U m V s Y X R p b 2 5 z a G l w c y Z x d W 9 0 O z p b X S w m c X V v d D t j b 2 x 1 b W 5 J Z G V u d G l 0 a W V z J n F 1 b 3 Q 7 O l s m c X V v d D t T Z X J 2 Z X I u R G F 0 Y W J h c 2 V c X C 8 y L 1 N R T C 9 z Y 3 R p c D E 3 M z Q 1 M 1 x c X F x z c W x l e H B y Z X N z O 0 J E S E l T X 0 1 J T l N B L 2 R i b y 9 E a W 1 J d H N W a W h E a W F n b m 9 z d G l j b z I y X z I w M T k u e 0 R p Y W d u b 3 N 0 a W N v S 2 V 5 L D B 9 J n F 1 b 3 Q 7 L C Z x d W 9 0 O 1 N l c n Z l c i 5 E Y X R h Y m F z Z V x c L z I v U 1 F M L 3 N j d G l w M T c z N D U z X F x c X H N x b G V 4 c H J l c 3 M 7 Q k R I S V N f T U l O U 0 E v Z G J v L 0 R p b U l 0 c 1 Z p a E R p Y W d u b 3 N 0 a W N v M j J f M j A x O S 5 7 R G l h Z 2 5 v c 3 R p Y 2 8 s M X 0 m c X V v d D t d L C Z x d W 9 0 O 0 N v b H V t b k N v d W 5 0 J n F 1 b 3 Q 7 O j I s J n F 1 b 3 Q 7 S 2 V 5 Q 2 9 s d W 1 u T m F t Z X M m c X V v d D s 6 W y Z x d W 9 0 O 0 R p Y W d u b 3 N 0 a W N v S 2 V 5 J n F 1 b 3 Q 7 X S w m c X V v d D t D b 2 x 1 b W 5 J Z G V u d G l 0 a W V z J n F 1 b 3 Q 7 O l s m c X V v d D t T Z X J 2 Z X I u R G F 0 Y W J h c 2 V c X C 8 y L 1 N R T C 9 z Y 3 R p c D E 3 M z Q 1 M 1 x c X F x z c W x l e H B y Z X N z O 0 J E S E l T X 0 1 J T l N B L 2 R i b y 9 E a W 1 J d H N W a W h E a W F n b m 9 z d G l j b z I y X z I w M T k u e 0 R p Y W d u b 3 N 0 a W N v S 2 V 5 L D B 9 J n F 1 b 3 Q 7 L C Z x d W 9 0 O 1 N l c n Z l c i 5 E Y X R h Y m F z Z V x c L z I v U 1 F M L 3 N j d G l w M T c z N D U z X F x c X H N x b G V 4 c H J l c 3 M 7 Q k R I S V N f T U l O U 0 E v Z G J v L 0 R p b U l 0 c 1 Z p a E R p Y W d u b 3 N 0 a W N v M j J f M j A x O S 5 7 R G l h Z 2 5 v c 3 R p Y 2 8 s M X 0 m c X V v d D t d L C Z x d W 9 0 O 1 J l b G F 0 a W 9 u c 2 h p c E l u Z m 8 m c X V v d D s 6 W 1 1 9 I i A v P j x F b n R y e S B U e X B l P S J B Z G R l Z F R v R G F 0 Y U 1 v Z G V s I i B W Y W x 1 Z T 0 i b D E i I C 8 + P C 9 T d G F i b G V F b n R y a W V z P j w v S X R l b T 4 8 S X R l b T 4 8 S X R l b U x v Y 2 F 0 a W 9 u P j x J d G V t V H l w Z T 5 G b 3 J t d W x h P C 9 J d G V t V H l w Z T 4 8 S X R l b V B h d G g + U 2 V j d G l v b j E v R G l t S X R z V m l o R G l h Z 2 5 v c 3 R p Y 2 8 y M l 8 y M D E 5 L 1 N v d X J j Z T w v S X R l b V B h d G g + P C 9 J d G V t T G 9 j Y X R p b 2 4 + P F N 0 Y W J s Z U V u d H J p Z X M g L z 4 8 L 0 l 0 Z W 0 + P E l 0 Z W 0 + P E l 0 Z W 1 M b 2 N h d G l v b j 4 8 S X R l b V R 5 c G U + R m 9 y b X V s Y T w v S X R l b V R 5 c G U + P E l 0 Z W 1 Q Y X R o P l N l Y 3 R p b 2 4 x L 0 R p b U l 0 c 1 Z p a E R p Y W d u b 3 N 0 a W N v M j J f M j A x O S 9 k Y m 9 f R G l t S X R z V m l o R G l h Z 2 5 v c 3 R p Y 2 8 y M l 8 y M D E 5 P C 9 J d G V t U G F 0 a D 4 8 L 0 l 0 Z W 1 M b 2 N h d G l v b j 4 8 U 3 R h Y m x l R W 5 0 c m l l c y A v P j w v S X R l b T 4 8 S X R l b T 4 8 S X R l b U x v Y 2 F 0 a W 9 u P j x J d G V t V H l w Z T 5 G b 3 J t d W x h P C 9 J d G V t V H l w Z T 4 8 S X R l b V B h d G g + U 2 V j d G l v b j E v R G l t S X R z V m l o R G l h Z 2 5 v c 3 R p Y 2 8 y M 1 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E a W F n b m 9 z d G l j b 0 t l e S Z x d W 9 0 O y w m c X V v d D t E a W F n b m 9 z d G l j b y Z x d W 9 0 O 1 0 i I C 8 + P E V u d H J 5 I F R 5 c G U 9 I k Z p b G x D b 2 x 1 b W 5 U e X B l c y I g V m F s d W U 9 I n N B Z 1 k 9 I i A v P j x F b n R y e S B U e X B l P S J G a W x s T G F z d F V w Z G F 0 Z W Q i I F Z h b H V l P S J k M j A y M S 0 w M y 0 w M V Q x N z o z M D o 0 M C 4 w O T Q 3 M z c x W i I g L z 4 8 R W 5 0 c n k g V H l w Z T 0 i R m l s b E V y c m 9 y Q 2 9 1 b n Q i I F Z h b H V l P S J s M C I g L z 4 8 R W 5 0 c n k g V H l w Z T 0 i U X V l c n l J R C I g V m F s d W U 9 I n N h N G V l N z c 0 M i 1 l O G Y y L T R h O T c t O W M 3 M y 0 3 M z d l M j Z h Z T I 4 M 2 Q i I C 8 + P E V u d H J 5 I F R 5 c G U 9 I k Z p b G x F c n J v c k N v Z G U i I F Z h b H V l P S J z V W 5 r b m 9 3 b i I g L z 4 8 R W 5 0 c n k g V H l w Z T 0 i R m l s b F N 0 Y X R 1 c y I g V m F s d W U 9 I n N D b 2 1 w b G V 0 Z S I g L z 4 8 R W 5 0 c n k g V H l w Z T 0 i R m l s b E N v d W 5 0 I i B W Y W x 1 Z T 0 i b D E i I C 8 + P E V u d H J 5 I F R 5 c G U 9 I l J l b G F 0 a W 9 u c 2 h p c E l u Z m 9 D b 2 5 0 Y W l u Z X I i I F Z h b H V l P S J z e y Z x d W 9 0 O 2 N v b H V t b k N v d W 5 0 J n F 1 b 3 Q 7 O j I s J n F 1 b 3 Q 7 a 2 V 5 Q 2 9 s d W 1 u T m F t Z X M m c X V v d D s 6 W y Z x d W 9 0 O 0 R p Y W d u b 3 N 0 a W N v S 2 V 5 J n F 1 b 3 Q 7 X S w m c X V v d D t x d W V y e V J l b G F 0 a W 9 u c 2 h p c H M m c X V v d D s 6 W 1 0 s J n F 1 b 3 Q 7 Y 2 9 s d W 1 u S W R l b n R p d G l l c y Z x d W 9 0 O z p b J n F 1 b 3 Q 7 U 2 V y d m V y L k R h d G F i Y X N l X F w v M i 9 T U U w v c 2 N 0 a X A x N z M 0 N T N c X F x c c 3 F s Z X h w c m V z c z t C R E h J U 1 9 N S U 5 T Q S 9 k Y m 8 v R G l t S X R z V m l o R G l h Z 2 5 v c 3 R p Y 2 8 y M 1 8 y M D E 5 L n t E a W F n b m 9 z d G l j b 0 t l e S w w f S Z x d W 9 0 O y w m c X V v d D t T Z X J 2 Z X I u R G F 0 Y W J h c 2 V c X C 8 y L 1 N R T C 9 z Y 3 R p c D E 3 M z Q 1 M 1 x c X F x z c W x l e H B y Z X N z O 0 J E S E l T X 0 1 J T l N B L 2 R i b y 9 E a W 1 J d H N W a W h E a W F n b m 9 z d G l j b z I z X z I w M T k u e 0 R p Y W d u b 3 N 0 a W N v L D F 9 J n F 1 b 3 Q 7 X S w m c X V v d D t D b 2 x 1 b W 5 D b 3 V u d C Z x d W 9 0 O z o y L C Z x d W 9 0 O 0 t l e U N v b H V t b k 5 h b W V z J n F 1 b 3 Q 7 O l s m c X V v d D t E a W F n b m 9 z d G l j b 0 t l e S Z x d W 9 0 O 1 0 s J n F 1 b 3 Q 7 Q 2 9 s d W 1 u S W R l b n R p d G l l c y Z x d W 9 0 O z p b J n F 1 b 3 Q 7 U 2 V y d m V y L k R h d G F i Y X N l X F w v M i 9 T U U w v c 2 N 0 a X A x N z M 0 N T N c X F x c c 3 F s Z X h w c m V z c z t C R E h J U 1 9 N S U 5 T Q S 9 k Y m 8 v R G l t S X R z V m l o R G l h Z 2 5 v c 3 R p Y 2 8 y M 1 8 y M D E 5 L n t E a W F n b m 9 z d G l j b 0 t l e S w w f S Z x d W 9 0 O y w m c X V v d D t T Z X J 2 Z X I u R G F 0 Y W J h c 2 V c X C 8 y L 1 N R T C 9 z Y 3 R p c D E 3 M z Q 1 M 1 x c X F x z c W x l e H B y Z X N z O 0 J E S E l T X 0 1 J T l N B L 2 R i b y 9 E a W 1 J d H N W a W h E a W F n b m 9 z d G l j b z I z X z I w M T k u e 0 R p Y W d u b 3 N 0 a W N v L D F 9 J n F 1 b 3 Q 7 X S w m c X V v d D t S Z W x h d G l v b n N o a X B J b m Z v J n F 1 b 3 Q 7 O l t d f S I g L z 4 8 R W 5 0 c n k g V H l w Z T 0 i Q W R k Z W R U b 0 R h d G F N b 2 R l b C I g V m F s d W U 9 I m w x I i A v P j w v U 3 R h Y m x l R W 5 0 c m l l c z 4 8 L 0 l 0 Z W 0 + P E l 0 Z W 0 + P E l 0 Z W 1 M b 2 N h d G l v b j 4 8 S X R l b V R 5 c G U + R m 9 y b X V s Y T w v S X R l b V R 5 c G U + P E l 0 Z W 1 Q Y X R o P l N l Y 3 R p b 2 4 x L 0 R p b U l 0 c 1 Z p a E R p Y W d u b 3 N 0 a W N v M j N f M j A x O S 9 T b 3 V y Y 2 U 8 L 0 l 0 Z W 1 Q Y X R o P j w v S X R l b U x v Y 2 F 0 a W 9 u P j x T d G F i b G V F b n R y a W V z I C 8 + P C 9 J d G V t P j x J d G V t P j x J d G V t T G 9 j Y X R p b 2 4 + P E l 0 Z W 1 U e X B l P k Z v c m 1 1 b G E 8 L 0 l 0 Z W 1 U e X B l P j x J d G V t U G F 0 a D 5 T Z W N 0 a W 9 u M S 9 E a W 1 J d H N W a W h E a W F n b m 9 z d G l j b z I z X z I w M T k v Z G J v X 0 R p b U l 0 c 1 Z p a E R p Y W d u b 3 N 0 a W N v M j N f M j A x O T w v S X R l b V B h d G g + P C 9 J d G V t T G 9 j Y X R p b 2 4 + P F N 0 Y W J s Z U V u d H J p Z X M g L z 4 8 L 0 l 0 Z W 0 + P E l 0 Z W 0 + P E l 0 Z W 1 M b 2 N h d G l v b j 4 8 S X R l b V R 5 c G U + R m 9 y b X V s Y T w v S X R l b V R 5 c G U + P E l 0 Z W 1 Q Y X R o P l N l Y 3 R p b 2 4 x L 0 R p b U l 0 c 1 Z p a E R p Y W d u b 3 N 0 a W N v M j R 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G l h Z 2 5 v c 3 R p Y 2 9 L Z X k m c X V v d D s s J n F 1 b 3 Q 7 R G l h Z 2 5 v c 3 R p Y 2 8 m c X V v d D t d I i A v P j x F b n R y e S B U e X B l P S J G a W x s Q 2 9 s d W 1 u V H l w Z X M i I F Z h b H V l P S J z Q W d Z P S I g L z 4 8 R W 5 0 c n k g V H l w Z T 0 i R m l s b E x h c 3 R V c G R h d G V k I i B W Y W x 1 Z T 0 i Z D I w M j E t M D M t M D F U M T c 6 M z A 6 M z k u O T g w N D k w N V o i I C 8 + P E V u d H J 5 I F R 5 c G U 9 I k Z p b G x F c n J v c k N v d W 5 0 I i B W Y W x 1 Z T 0 i b D A i I C 8 + P E V u d H J 5 I F R 5 c G U 9 I l F 1 Z X J 5 S U Q i I F Z h b H V l P S J z Z j l h Z T J k M D k t N T Y w N y 0 0 Z T U z L T k 3 N 2 M t Z D k 0 Z j I x N D k 3 M D g 5 I i A v P j x F b n R y e S B U e X B l P S J G a W x s R X J y b 3 J D b 2 R l I i B W Y W x 1 Z T 0 i c 1 V u a 2 5 v d 2 4 i I C 8 + P E V u d H J 5 I F R 5 c G U 9 I k Z p b G x T d G F 0 d X M i I F Z h b H V l P S J z Q 2 9 t c G x l d G U i I C 8 + P E V u d H J 5 I F R 5 c G U 9 I k Z p b G x D b 3 V u d C I g V m F s d W U 9 I m w x I i A v P j x F b n R y e S B U e X B l P S J S Z W x h d G l v b n N o a X B J b m Z v Q 2 9 u d G F p b m V y I i B W Y W x 1 Z T 0 i c 3 s m c X V v d D t j b 2 x 1 b W 5 D b 3 V u d C Z x d W 9 0 O z o y L C Z x d W 9 0 O 2 t l e U N v b H V t b k 5 h b W V z J n F 1 b 3 Q 7 O l s m c X V v d D t E a W F n b m 9 z d G l j b 0 t l e S Z x d W 9 0 O 1 0 s J n F 1 b 3 Q 7 c X V l c n l S Z W x h d G l v b n N o a X B z J n F 1 b 3 Q 7 O l t d L C Z x d W 9 0 O 2 N v b H V t b k l k Z W 5 0 a X R p Z X M m c X V v d D s 6 W y Z x d W 9 0 O 1 N l c n Z l c i 5 E Y X R h Y m F z Z V x c L z I v U 1 F M L 3 N j d G l w M T c z N D U z X F x c X H N x b G V 4 c H J l c 3 M 7 Q k R I S V N f T U l O U 0 E v Z G J v L 0 R p b U l 0 c 1 Z p a E R p Y W d u b 3 N 0 a W N v M j R f M j A x O S 5 7 R G l h Z 2 5 v c 3 R p Y 2 9 L Z X k s M H 0 m c X V v d D s s J n F 1 b 3 Q 7 U 2 V y d m V y L k R h d G F i Y X N l X F w v M i 9 T U U w v c 2 N 0 a X A x N z M 0 N T N c X F x c c 3 F s Z X h w c m V z c z t C R E h J U 1 9 N S U 5 T Q S 9 k Y m 8 v R G l t S X R z V m l o R G l h Z 2 5 v c 3 R p Y 2 8 y N F 8 y M D E 5 L n t E a W F n b m 9 z d G l j b y w x f S Z x d W 9 0 O 1 0 s J n F 1 b 3 Q 7 Q 2 9 s d W 1 u Q 2 9 1 b n Q m c X V v d D s 6 M i w m c X V v d D t L Z X l D b 2 x 1 b W 5 O Y W 1 l c y Z x d W 9 0 O z p b J n F 1 b 3 Q 7 R G l h Z 2 5 v c 3 R p Y 2 9 L Z X k m c X V v d D t d L C Z x d W 9 0 O 0 N v b H V t b k l k Z W 5 0 a X R p Z X M m c X V v d D s 6 W y Z x d W 9 0 O 1 N l c n Z l c i 5 E Y X R h Y m F z Z V x c L z I v U 1 F M L 3 N j d G l w M T c z N D U z X F x c X H N x b G V 4 c H J l c 3 M 7 Q k R I S V N f T U l O U 0 E v Z G J v L 0 R p b U l 0 c 1 Z p a E R p Y W d u b 3 N 0 a W N v M j R f M j A x O S 5 7 R G l h Z 2 5 v c 3 R p Y 2 9 L Z X k s M H 0 m c X V v d D s s J n F 1 b 3 Q 7 U 2 V y d m V y L k R h d G F i Y X N l X F w v M i 9 T U U w v c 2 N 0 a X A x N z M 0 N T N c X F x c c 3 F s Z X h w c m V z c z t C R E h J U 1 9 N S U 5 T Q S 9 k Y m 8 v R G l t S X R z V m l o R G l h Z 2 5 v c 3 R p Y 2 8 y N F 8 y M D E 5 L n t E a W F n b m 9 z d G l j b y w x f S Z x d W 9 0 O 1 0 s J n F 1 b 3 Q 7 U m V s Y X R p b 2 5 z a G l w S W 5 m b y Z x d W 9 0 O z p b X X 0 i I C 8 + P E V u d H J 5 I F R 5 c G U 9 I k F k Z G V k V G 9 E Y X R h T W 9 k Z W w i I F Z h b H V l P S J s M S I g L z 4 8 L 1 N 0 Y W J s Z U V u d H J p Z X M + P C 9 J d G V t P j x J d G V t P j x J d G V t T G 9 j Y X R p b 2 4 + P E l 0 Z W 1 U e X B l P k Z v c m 1 1 b G E 8 L 0 l 0 Z W 1 U e X B l P j x J d G V t U G F 0 a D 5 T Z W N 0 a W 9 u M S 9 E a W 1 J d H N W a W h E a W F n b m 9 z d G l j b z I 0 X z I w M T k v U 2 9 1 c m N l P C 9 J d G V t U G F 0 a D 4 8 L 0 l 0 Z W 1 M b 2 N h d G l v b j 4 8 U 3 R h Y m x l R W 5 0 c m l l c y A v P j w v S X R l b T 4 8 S X R l b T 4 8 S X R l b U x v Y 2 F 0 a W 9 u P j x J d G V t V H l w Z T 5 G b 3 J t d W x h P C 9 J d G V t V H l w Z T 4 8 S X R l b V B h d G g + U 2 V j d G l v b j E v R G l t S X R z V m l o R G l h Z 2 5 v c 3 R p Y 2 8 y N F 8 y M D E 5 L 2 R i b 1 9 E a W 1 J d H N W a W h E a W F n b m 9 z d G l j b z I 0 X z I w M T k 8 L 0 l 0 Z W 1 Q Y X R o P j w v S X R l b U x v Y 2 F 0 a W 9 u P j x T d G F i b G V F b n R y a W V z I C 8 + P C 9 J d G V t P j x J d G V t P j x J d G V t T G 9 j Y X R p b 2 4 + P E l 0 Z W 1 U e X B l P k Z v c m 1 1 b G E 8 L 0 l 0 Z W 1 U e X B l P j x J d G V t U G F 0 a D 5 T Z W N 0 a W 9 u M S 9 E a W 1 J d H N W a W h E a W F n b m 9 z d G l j b z I 1 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R p Y W d u b 3 N 0 a W N v S 2 V 5 J n F 1 b 3 Q 7 L C Z x d W 9 0 O 0 R p Y W d u b 3 N 0 a W N v J n F 1 b 3 Q 7 X S I g L z 4 8 R W 5 0 c n k g V H l w Z T 0 i R m l s b E N v b H V t b l R 5 c G V z I i B W Y W x 1 Z T 0 i c 0 F n W T 0 i I C 8 + P E V u d H J 5 I F R 5 c G U 9 I k Z p b G x M Y X N 0 V X B k Y X R l Z C I g V m F s d W U 9 I m Q y M D I x L T A z L T A x V D E 3 O j M w O j M 5 L j k 1 M D M 2 O D Z a I i A v P j x F b n R y e S B U e X B l P S J G a W x s R X J y b 3 J D b 3 V u d C I g V m F s d W U 9 I m w w I i A v P j x F b n R y e S B U e X B l P S J R d W V y e U l E I i B W Y W x 1 Z T 0 i c z Q 2 O D c 3 M j g w L T E 1 Y z U t N D l h Z S 0 5 Y z R k L W N h M j k 1 M W Y 0 O D U 3 Y S I g L z 4 8 R W 5 0 c n k g V H l w Z T 0 i R m l s b E V y c m 9 y Q 2 9 k Z S I g V m F s d W U 9 I n N V b m t u b 3 d u I i A v P j x F b n R y e S B U e X B l P S J G a W x s U 3 R h d H V z I i B W Y W x 1 Z T 0 i c 0 N v b X B s Z X R l I i A v P j x F b n R y e S B U e X B l P S J G a W x s Q 2 9 1 b n Q i I F Z h b H V l P S J s O C I g L z 4 8 R W 5 0 c n k g V H l w Z T 0 i U m V s Y X R p b 2 5 z a G l w S W 5 m b 0 N v b n R h a W 5 l c i I g V m F s d W U 9 I n N 7 J n F 1 b 3 Q 7 Y 2 9 s d W 1 u Q 2 9 1 b n Q m c X V v d D s 6 M i w m c X V v d D t r Z X l D b 2 x 1 b W 5 O Y W 1 l c y Z x d W 9 0 O z p b J n F 1 b 3 Q 7 R G l h Z 2 5 v c 3 R p Y 2 9 L Z X k m c X V v d D t d L C Z x d W 9 0 O 3 F 1 Z X J 5 U m V s Y X R p b 2 5 z a G l w c y Z x d W 9 0 O z p b X S w m c X V v d D t j b 2 x 1 b W 5 J Z G V u d G l 0 a W V z J n F 1 b 3 Q 7 O l s m c X V v d D t T Z X J 2 Z X I u R G F 0 Y W J h c 2 V c X C 8 y L 1 N R T C 9 z Y 3 R p c D E 3 M z Q 1 M 1 x c X F x z c W x l e H B y Z X N z O 0 J E S E l T X 0 1 J T l N B L 2 R i b y 9 E a W 1 J d H N W a W h E a W F n b m 9 z d G l j b z I 1 X z I w M T k u e 0 R p Y W d u b 3 N 0 a W N v S 2 V 5 L D B 9 J n F 1 b 3 Q 7 L C Z x d W 9 0 O 1 N l c n Z l c i 5 E Y X R h Y m F z Z V x c L z I v U 1 F M L 3 N j d G l w M T c z N D U z X F x c X H N x b G V 4 c H J l c 3 M 7 Q k R I S V N f T U l O U 0 E v Z G J v L 0 R p b U l 0 c 1 Z p a E R p Y W d u b 3 N 0 a W N v M j V f M j A x O S 5 7 R G l h Z 2 5 v c 3 R p Y 2 8 s M X 0 m c X V v d D t d L C Z x d W 9 0 O 0 N v b H V t b k N v d W 5 0 J n F 1 b 3 Q 7 O j I s J n F 1 b 3 Q 7 S 2 V 5 Q 2 9 s d W 1 u T m F t Z X M m c X V v d D s 6 W y Z x d W 9 0 O 0 R p Y W d u b 3 N 0 a W N v S 2 V 5 J n F 1 b 3 Q 7 X S w m c X V v d D t D b 2 x 1 b W 5 J Z G V u d G l 0 a W V z J n F 1 b 3 Q 7 O l s m c X V v d D t T Z X J 2 Z X I u R G F 0 Y W J h c 2 V c X C 8 y L 1 N R T C 9 z Y 3 R p c D E 3 M z Q 1 M 1 x c X F x z c W x l e H B y Z X N z O 0 J E S E l T X 0 1 J T l N B L 2 R i b y 9 E a W 1 J d H N W a W h E a W F n b m 9 z d G l j b z I 1 X z I w M T k u e 0 R p Y W d u b 3 N 0 a W N v S 2 V 5 L D B 9 J n F 1 b 3 Q 7 L C Z x d W 9 0 O 1 N l c n Z l c i 5 E Y X R h Y m F z Z V x c L z I v U 1 F M L 3 N j d G l w M T c z N D U z X F x c X H N x b G V 4 c H J l c 3 M 7 Q k R I S V N f T U l O U 0 E v Z G J v L 0 R p b U l 0 c 1 Z p a E R p Y W d u b 3 N 0 a W N v M j V f M j A x O S 5 7 R G l h Z 2 5 v c 3 R p Y 2 8 s M X 0 m c X V v d D t d L C Z x d W 9 0 O 1 J l b G F 0 a W 9 u c 2 h p c E l u Z m 8 m c X V v d D s 6 W 1 1 9 I i A v P j x F b n R y e S B U e X B l P S J B Z G R l Z F R v R G F 0 Y U 1 v Z G V s I i B W Y W x 1 Z T 0 i b D E i I C 8 + P C 9 T d G F i b G V F b n R y a W V z P j w v S X R l b T 4 8 S X R l b T 4 8 S X R l b U x v Y 2 F 0 a W 9 u P j x J d G V t V H l w Z T 5 G b 3 J t d W x h P C 9 J d G V t V H l w Z T 4 8 S X R l b V B h d G g + U 2 V j d G l v b j E v R G l t S X R z V m l o R G l h Z 2 5 v c 3 R p Y 2 8 y N V 8 y M D E 5 L 1 N v d X J j Z T w v S X R l b V B h d G g + P C 9 J d G V t T G 9 j Y X R p b 2 4 + P F N 0 Y W J s Z U V u d H J p Z X M g L z 4 8 L 0 l 0 Z W 0 + P E l 0 Z W 0 + P E l 0 Z W 1 M b 2 N h d G l v b j 4 8 S X R l b V R 5 c G U + R m 9 y b X V s Y T w v S X R l b V R 5 c G U + P E l 0 Z W 1 Q Y X R o P l N l Y 3 R p b 2 4 x L 0 R p b U l 0 c 1 Z p a E R p Y W d u b 3 N 0 a W N v M j V f M j A x O S 9 k Y m 9 f R G l t S X R z V m l o R G l h Z 2 5 v c 3 R p Y 2 8 y N V 8 y M D E 5 P C 9 J d G V t U G F 0 a D 4 8 L 0 l 0 Z W 1 M b 2 N h d G l v b j 4 8 U 3 R h Y m x l R W 5 0 c m l l c y A v P j w v S X R l b T 4 8 S X R l b T 4 8 S X R l b U x v Y 2 F 0 a W 9 u P j x J d G V t V H l w Z T 5 G b 3 J t d W x h P C 9 J d G V t V H l w Z T 4 8 S X R l b V B h d G g + U 2 V j d G l v b j E v R G l t S X R z V m l o R G l h Z 2 5 v c 3 R p Y 2 8 y N l 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E a W F n b m 9 z d G l j b 0 t l e S Z x d W 9 0 O y w m c X V v d D t E a W F n b m 9 z d G l j b y Z x d W 9 0 O 1 0 i I C 8 + P E V u d H J 5 I F R 5 c G U 9 I k Z p b G x D b 2 x 1 b W 5 U e X B l c y I g V m F s d W U 9 I n N B Z 1 k 9 I i A v P j x F b n R y e S B U e X B l P S J G a W x s T G F z d F V w Z G F 0 Z W Q i I F Z h b H V l P S J k M j A y M S 0 w M y 0 w M V Q x N z o z M D o z O S 4 5 M T k z N j A 0 W i I g L z 4 8 R W 5 0 c n k g V H l w Z T 0 i R m l s b E V y c m 9 y Q 2 9 1 b n Q i I F Z h b H V l P S J s M C I g L z 4 8 R W 5 0 c n k g V H l w Z T 0 i U X V l c n l J R C I g V m F s d W U 9 I n N k O T g 5 Z m U 0 Z S 0 w Z T c z L T R k O G M t Y m Q x Z C 0 4 Y z Y z Z D E 3 Y T M 1 Z T E i I C 8 + P E V u d H J 5 I F R 5 c G U 9 I k Z p b G x F c n J v c k N v Z G U i I F Z h b H V l P S J z V W 5 r b m 9 3 b i I g L z 4 8 R W 5 0 c n k g V H l w Z T 0 i R m l s b F N 0 Y X R 1 c y I g V m F s d W U 9 I n N D b 2 1 w b G V 0 Z S I g L z 4 8 R W 5 0 c n k g V H l w Z T 0 i R m l s b E N v d W 5 0 I i B W Y W x 1 Z T 0 i b D k i I C 8 + P E V u d H J 5 I F R 5 c G U 9 I l J l b G F 0 a W 9 u c 2 h p c E l u Z m 9 D b 2 5 0 Y W l u Z X I i I F Z h b H V l P S J z e y Z x d W 9 0 O 2 N v b H V t b k N v d W 5 0 J n F 1 b 3 Q 7 O j I s J n F 1 b 3 Q 7 a 2 V 5 Q 2 9 s d W 1 u T m F t Z X M m c X V v d D s 6 W y Z x d W 9 0 O 0 R p Y W d u b 3 N 0 a W N v S 2 V 5 J n F 1 b 3 Q 7 X S w m c X V v d D t x d W V y e V J l b G F 0 a W 9 u c 2 h p c H M m c X V v d D s 6 W 1 0 s J n F 1 b 3 Q 7 Y 2 9 s d W 1 u S W R l b n R p d G l l c y Z x d W 9 0 O z p b J n F 1 b 3 Q 7 U 2 V y d m V y L k R h d G F i Y X N l X F w v M i 9 T U U w v c 2 N 0 a X A x N z M 0 N T N c X F x c c 3 F s Z X h w c m V z c z t C R E h J U 1 9 N S U 5 T Q S 9 k Y m 8 v R G l t S X R z V m l o R G l h Z 2 5 v c 3 R p Y 2 8 y N l 8 y M D E 5 L n t E a W F n b m 9 z d G l j b 0 t l e S w w f S Z x d W 9 0 O y w m c X V v d D t T Z X J 2 Z X I u R G F 0 Y W J h c 2 V c X C 8 y L 1 N R T C 9 z Y 3 R p c D E 3 M z Q 1 M 1 x c X F x z c W x l e H B y Z X N z O 0 J E S E l T X 0 1 J T l N B L 2 R i b y 9 E a W 1 J d H N W a W h E a W F n b m 9 z d G l j b z I 2 X z I w M T k u e 0 R p Y W d u b 3 N 0 a W N v L D F 9 J n F 1 b 3 Q 7 X S w m c X V v d D t D b 2 x 1 b W 5 D b 3 V u d C Z x d W 9 0 O z o y L C Z x d W 9 0 O 0 t l e U N v b H V t b k 5 h b W V z J n F 1 b 3 Q 7 O l s m c X V v d D t E a W F n b m 9 z d G l j b 0 t l e S Z x d W 9 0 O 1 0 s J n F 1 b 3 Q 7 Q 2 9 s d W 1 u S W R l b n R p d G l l c y Z x d W 9 0 O z p b J n F 1 b 3 Q 7 U 2 V y d m V y L k R h d G F i Y X N l X F w v M i 9 T U U w v c 2 N 0 a X A x N z M 0 N T N c X F x c c 3 F s Z X h w c m V z c z t C R E h J U 1 9 N S U 5 T Q S 9 k Y m 8 v R G l t S X R z V m l o R G l h Z 2 5 v c 3 R p Y 2 8 y N l 8 y M D E 5 L n t E a W F n b m 9 z d G l j b 0 t l e S w w f S Z x d W 9 0 O y w m c X V v d D t T Z X J 2 Z X I u R G F 0 Y W J h c 2 V c X C 8 y L 1 N R T C 9 z Y 3 R p c D E 3 M z Q 1 M 1 x c X F x z c W x l e H B y Z X N z O 0 J E S E l T X 0 1 J T l N B L 2 R i b y 9 E a W 1 J d H N W a W h E a W F n b m 9 z d G l j b z I 2 X z I w M T k u e 0 R p Y W d u b 3 N 0 a W N v L D F 9 J n F 1 b 3 Q 7 X S w m c X V v d D t S Z W x h d G l v b n N o a X B J b m Z v J n F 1 b 3 Q 7 O l t d f S I g L z 4 8 R W 5 0 c n k g V H l w Z T 0 i Q W R k Z W R U b 0 R h d G F N b 2 R l b C I g V m F s d W U 9 I m w x I i A v P j w v U 3 R h Y m x l R W 5 0 c m l l c z 4 8 L 0 l 0 Z W 0 + P E l 0 Z W 0 + P E l 0 Z W 1 M b 2 N h d G l v b j 4 8 S X R l b V R 5 c G U + R m 9 y b X V s Y T w v S X R l b V R 5 c G U + P E l 0 Z W 1 Q Y X R o P l N l Y 3 R p b 2 4 x L 0 R p b U l 0 c 1 Z p a E R p Y W d u b 3 N 0 a W N v M j Z f M j A x O S 9 T b 3 V y Y 2 U 8 L 0 l 0 Z W 1 Q Y X R o P j w v S X R l b U x v Y 2 F 0 a W 9 u P j x T d G F i b G V F b n R y a W V z I C 8 + P C 9 J d G V t P j x J d G V t P j x J d G V t T G 9 j Y X R p b 2 4 + P E l 0 Z W 1 U e X B l P k Z v c m 1 1 b G E 8 L 0 l 0 Z W 1 U e X B l P j x J d G V t U G F 0 a D 5 T Z W N 0 a W 9 u M S 9 E a W 1 J d H N W a W h E a W F n b m 9 z d G l j b z I 2 X z I w M T k v Z G J v X 0 R p b U l 0 c 1 Z p a E R p Y W d u b 3 N 0 a W N v M j Z f M j A x O T w v S X R l b V B h d G g + P C 9 J d G V t T G 9 j Y X R p b 2 4 + P F N 0 Y W J s Z U V u d H J p Z X M g L z 4 8 L 0 l 0 Z W 0 + P E l 0 Z W 0 + P E l 0 Z W 1 M b 2 N h d G l v b j 4 8 S X R l b V R 5 c G U + R m 9 y b X V s Y T w v S X R l b V R 5 c G U + P E l 0 Z W 1 Q Y X R o P l N l Y 3 R p b 2 4 x L 0 R p b U l 0 c 1 Z p a E d y d X B v M T B 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3 J 1 c G 9 L Z X k m c X V v d D s s J n F 1 b 3 Q 7 R 3 J 1 c G 8 m c X V v d D t d I i A v P j x F b n R y e S B U e X B l P S J G a W x s Q 2 9 s d W 1 u V H l w Z X M i I F Z h b H V l P S J z Q W d Z P S I g L z 4 8 R W 5 0 c n k g V H l w Z T 0 i R m l s b E x h c 3 R V c G R h d G V k I i B W Y W x 1 Z T 0 i Z D I w M j E t M D M t M D F U M T c 6 M z A 6 M z k u O D g 3 M z I 1 N F o i I C 8 + P E V u d H J 5 I F R 5 c G U 9 I k Z p b G x F c n J v c k N v d W 5 0 I i B W Y W x 1 Z T 0 i b D A i I C 8 + P E V u d H J 5 I F R 5 c G U 9 I l F 1 Z X J 5 S U Q i I F Z h b H V l P S J z Y T J k M D V m M G Y t Z m Q 2 Z S 0 0 Y j R h L T k 3 N D E t Y T B i Z W M 1 N G M 2 N z d i I i A v P j x F b n R y e S B U e X B l P S J G a W x s R X J y b 3 J D b 2 R l I i B W Y W x 1 Z T 0 i c 1 V u a 2 5 v d 2 4 i I C 8 + P E V u d H J 5 I F R 5 c G U 9 I k Z p b G x T d G F 0 d X M i I F Z h b H V l P S J z Q 2 9 t c G x l d G U i I C 8 + P E V u d H J 5 I F R 5 c G U 9 I k Z p b G x D b 3 V u d C I g V m F s d W U 9 I m w z I i A v P j x F b n R y e S B U e X B l P S J S Z W x h d G l v b n N o a X B J b m Z v Q 2 9 u d G F p b m V y I i B W Y W x 1 Z T 0 i c 3 s m c X V v d D t j b 2 x 1 b W 5 D b 3 V u d C Z x d W 9 0 O z o y L C Z x d W 9 0 O 2 t l e U N v b H V t b k 5 h b W V z J n F 1 b 3 Q 7 O l s m c X V v d D t H c n V w b 0 t l e S Z x d W 9 0 O 1 0 s J n F 1 b 3 Q 7 c X V l c n l S Z W x h d G l v b n N o a X B z J n F 1 b 3 Q 7 O l t d L C Z x d W 9 0 O 2 N v b H V t b k l k Z W 5 0 a X R p Z X M m c X V v d D s 6 W y Z x d W 9 0 O 1 N l c n Z l c i 5 E Y X R h Y m F z Z V x c L z I v U 1 F M L 3 N j d G l w M T c z N D U z X F x c X H N x b G V 4 c H J l c 3 M 7 Q k R I S V N f T U l O U 0 E v Z G J v L 0 R p b U l 0 c 1 Z p a E d y d X B v M T B f M j A x O S 5 7 R 3 J 1 c G 9 L Z X k s M H 0 m c X V v d D s s J n F 1 b 3 Q 7 U 2 V y d m V y L k R h d G F i Y X N l X F w v M i 9 T U U w v c 2 N 0 a X A x N z M 0 N T N c X F x c c 3 F s Z X h w c m V z c z t C R E h J U 1 9 N S U 5 T Q S 9 k Y m 8 v R G l t S X R z V m l o R 3 J 1 c G 8 x M F 8 y M D E 5 L n t H c n V w b y w x f S Z x d W 9 0 O 1 0 s J n F 1 b 3 Q 7 Q 2 9 s d W 1 u Q 2 9 1 b n Q m c X V v d D s 6 M i w m c X V v d D t L Z X l D b 2 x 1 b W 5 O Y W 1 l c y Z x d W 9 0 O z p b J n F 1 b 3 Q 7 R 3 J 1 c G 9 L Z X k m c X V v d D t d L C Z x d W 9 0 O 0 N v b H V t b k l k Z W 5 0 a X R p Z X M m c X V v d D s 6 W y Z x d W 9 0 O 1 N l c n Z l c i 5 E Y X R h Y m F z Z V x c L z I v U 1 F M L 3 N j d G l w M T c z N D U z X F x c X H N x b G V 4 c H J l c 3 M 7 Q k R I S V N f T U l O U 0 E v Z G J v L 0 R p b U l 0 c 1 Z p a E d y d X B v M T B f M j A x O S 5 7 R 3 J 1 c G 9 L Z X k s M H 0 m c X V v d D s s J n F 1 b 3 Q 7 U 2 V y d m V y L k R h d G F i Y X N l X F w v M i 9 T U U w v c 2 N 0 a X A x N z M 0 N T N c X F x c c 3 F s Z X h w c m V z c z t C R E h J U 1 9 N S U 5 T Q S 9 k Y m 8 v R G l t S X R z V m l o R 3 J 1 c G 8 x M F 8 y M D E 5 L n t H c n V w b y w x f S Z x d W 9 0 O 1 0 s J n F 1 b 3 Q 7 U m V s Y X R p b 2 5 z a G l w S W 5 m b y Z x d W 9 0 O z p b X X 0 i I C 8 + P E V u d H J 5 I F R 5 c G U 9 I k F k Z G V k V G 9 E Y X R h T W 9 k Z W w i I F Z h b H V l P S J s M S I g L z 4 8 L 1 N 0 Y W J s Z U V u d H J p Z X M + P C 9 J d G V t P j x J d G V t P j x J d G V t T G 9 j Y X R p b 2 4 + P E l 0 Z W 1 U e X B l P k Z v c m 1 1 b G E 8 L 0 l 0 Z W 1 U e X B l P j x J d G V t U G F 0 a D 5 T Z W N 0 a W 9 u M S 9 E a W 1 J d H N W a W h H c n V w b z E w X z I w M T k v U 2 9 1 c m N l P C 9 J d G V t U G F 0 a D 4 8 L 0 l 0 Z W 1 M b 2 N h d G l v b j 4 8 U 3 R h Y m x l R W 5 0 c m l l c y A v P j w v S X R l b T 4 8 S X R l b T 4 8 S X R l b U x v Y 2 F 0 a W 9 u P j x J d G V t V H l w Z T 5 G b 3 J t d W x h P C 9 J d G V t V H l w Z T 4 8 S X R l b V B h d G g + U 2 V j d G l v b j E v R G l t S X R z V m l o R 3 J 1 c G 8 x M F 8 y M D E 5 L 2 R i b 1 9 E a W 1 J d H N W a W h H c n V w b z E w X z I w M T k 8 L 0 l 0 Z W 1 Q Y X R o P j w v S X R l b U x v Y 2 F 0 a W 9 u P j x T d G F i b G V F b n R y a W V z I C 8 + P C 9 J d G V t P j x J d G V t P j x J d G V t T G 9 j Y X R p b 2 4 + P E l 0 Z W 1 U e X B l P k Z v c m 1 1 b G E 8 L 0 l 0 Z W 1 U e X B l P j x J d G V t U G F 0 a D 5 T Z W N 0 a W 9 u M S 9 E a W 1 J d H N W a W h H c n V w b z E x 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d y d X B v S 2 V 5 J n F 1 b 3 Q 7 L C Z x d W 9 0 O 0 d y d X B v J n F 1 b 3 Q 7 X S I g L z 4 8 R W 5 0 c n k g V H l w Z T 0 i R m l s b E N v b H V t b l R 5 c G V z I i B W Y W x 1 Z T 0 i c 0 F n W T 0 i I C 8 + P E V u d H J 5 I F R 5 c G U 9 I k Z p b G x M Y X N 0 V X B k Y X R l Z C I g V m F s d W U 9 I m Q y M D I x L T A z L T A x V D E 3 O j M w O j M 5 L j g 1 N j M y N D d a I i A v P j x F b n R y e S B U e X B l P S J G a W x s R X J y b 3 J D b 3 V u d C I g V m F s d W U 9 I m w w I i A v P j x F b n R y e S B U e X B l P S J R d W V y e U l E I i B W Y W x 1 Z T 0 i c 2 Q 2 Y j M 0 O T g z L T F i M D I t N D R m Y y 1 i O D Y 2 L W Y 0 O D Z l N T Q 5 Y W Q x Y y I g L z 4 8 R W 5 0 c n k g V H l w Z T 0 i R m l s b E V y c m 9 y Q 2 9 k Z S I g V m F s d W U 9 I n N V b m t u b 3 d u I i A v P j x F b n R y e S B U e X B l P S J G a W x s U 3 R h d H V z I i B W Y W x 1 Z T 0 i c 0 N v b X B s Z X R l I i A v P j x F b n R y e S B U e X B l P S J G a W x s Q 2 9 1 b n Q i I F Z h b H V l P S J s M y I g L z 4 8 R W 5 0 c n k g V H l w Z T 0 i U m V s Y X R p b 2 5 z a G l w S W 5 m b 0 N v b n R h a W 5 l c i I g V m F s d W U 9 I n N 7 J n F 1 b 3 Q 7 Y 2 9 s d W 1 u Q 2 9 1 b n Q m c X V v d D s 6 M i w m c X V v d D t r Z X l D b 2 x 1 b W 5 O Y W 1 l c y Z x d W 9 0 O z p b J n F 1 b 3 Q 7 R 3 J 1 c G 9 L Z X k m c X V v d D t d L C Z x d W 9 0 O 3 F 1 Z X J 5 U m V s Y X R p b 2 5 z a G l w c y Z x d W 9 0 O z p b X S w m c X V v d D t j b 2 x 1 b W 5 J Z G V u d G l 0 a W V z J n F 1 b 3 Q 7 O l s m c X V v d D t T Z X J 2 Z X I u R G F 0 Y W J h c 2 V c X C 8 y L 1 N R T C 9 z Y 3 R p c D E 3 M z Q 1 M 1 x c X F x z c W x l e H B y Z X N z O 0 J E S E l T X 0 1 J T l N B L 2 R i b y 9 E a W 1 J d H N W a W h H c n V w b z E x X z I w M T k u e 0 d y d X B v S 2 V 5 L D B 9 J n F 1 b 3 Q 7 L C Z x d W 9 0 O 1 N l c n Z l c i 5 E Y X R h Y m F z Z V x c L z I v U 1 F M L 3 N j d G l w M T c z N D U z X F x c X H N x b G V 4 c H J l c 3 M 7 Q k R I S V N f T U l O U 0 E v Z G J v L 0 R p b U l 0 c 1 Z p a E d y d X B v M T F f M j A x O S 5 7 R 3 J 1 c G 8 s M X 0 m c X V v d D t d L C Z x d W 9 0 O 0 N v b H V t b k N v d W 5 0 J n F 1 b 3 Q 7 O j I s J n F 1 b 3 Q 7 S 2 V 5 Q 2 9 s d W 1 u T m F t Z X M m c X V v d D s 6 W y Z x d W 9 0 O 0 d y d X B v S 2 V 5 J n F 1 b 3 Q 7 X S w m c X V v d D t D b 2 x 1 b W 5 J Z G V u d G l 0 a W V z J n F 1 b 3 Q 7 O l s m c X V v d D t T Z X J 2 Z X I u R G F 0 Y W J h c 2 V c X C 8 y L 1 N R T C 9 z Y 3 R p c D E 3 M z Q 1 M 1 x c X F x z c W x l e H B y Z X N z O 0 J E S E l T X 0 1 J T l N B L 2 R i b y 9 E a W 1 J d H N W a W h H c n V w b z E x X z I w M T k u e 0 d y d X B v S 2 V 5 L D B 9 J n F 1 b 3 Q 7 L C Z x d W 9 0 O 1 N l c n Z l c i 5 E Y X R h Y m F z Z V x c L z I v U 1 F M L 3 N j d G l w M T c z N D U z X F x c X H N x b G V 4 c H J l c 3 M 7 Q k R I S V N f T U l O U 0 E v Z G J v L 0 R p b U l 0 c 1 Z p a E d y d X B v M T F f M j A x O S 5 7 R 3 J 1 c G 8 s M X 0 m c X V v d D t d L C Z x d W 9 0 O 1 J l b G F 0 a W 9 u c 2 h p c E l u Z m 8 m c X V v d D s 6 W 1 1 9 I i A v P j x F b n R y e S B U e X B l P S J B Z G R l Z F R v R G F 0 Y U 1 v Z G V s I i B W Y W x 1 Z T 0 i b D E i I C 8 + P C 9 T d G F i b G V F b n R y a W V z P j w v S X R l b T 4 8 S X R l b T 4 8 S X R l b U x v Y 2 F 0 a W 9 u P j x J d G V t V H l w Z T 5 G b 3 J t d W x h P C 9 J d G V t V H l w Z T 4 8 S X R l b V B h d G g + U 2 V j d G l v b j E v R G l t S X R z V m l o R 3 J 1 c G 8 x M V 8 y M D E 5 L 1 N v d X J j Z T w v S X R l b V B h d G g + P C 9 J d G V t T G 9 j Y X R p b 2 4 + P F N 0 Y W J s Z U V u d H J p Z X M g L z 4 8 L 0 l 0 Z W 0 + P E l 0 Z W 0 + P E l 0 Z W 1 M b 2 N h d G l v b j 4 8 S X R l b V R 5 c G U + R m 9 y b X V s Y T w v S X R l b V R 5 c G U + P E l 0 Z W 1 Q Y X R o P l N l Y 3 R p b 2 4 x L 0 R p b U l 0 c 1 Z p a E d y d X B v M T F f M j A x O S 9 k Y m 9 f R G l t S X R z V m l o R 3 J 1 c G 8 x M V 8 y M D E 5 P C 9 J d G V t U G F 0 a D 4 8 L 0 l 0 Z W 1 M b 2 N h d G l v b j 4 8 U 3 R h Y m x l R W 5 0 c m l l c y A v P j w v S X R l b T 4 8 S X R l b T 4 8 S X R l b U x v Y 2 F 0 a W 9 u P j x J d G V t V H l w Z T 5 G b 3 J t d W x h P C 9 J d G V t V H l w Z T 4 8 S X R l b V B h d G g + U 2 V j d G l v b j E v R G l t S X R z V m l o R 3 J 1 c G 8 x M l 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H c n V w b 0 t l e S Z x d W 9 0 O y w m c X V v d D t H c n V w b y Z x d W 9 0 O 1 0 i I C 8 + P E V u d H J 5 I F R 5 c G U 9 I k Z p b G x D b 2 x 1 b W 5 U e X B l c y I g V m F s d W U 9 I n N B Z 1 k 9 I i A v P j x F b n R y e S B U e X B l P S J G a W x s T G F z d F V w Z G F 0 Z W Q i I F Z h b H V l P S J k M j A y M S 0 w M y 0 w M V Q x N z o z M D o z O S 4 4 M j Q z N j A x W i I g L z 4 8 R W 5 0 c n k g V H l w Z T 0 i R m l s b E V y c m 9 y Q 2 9 1 b n Q i I F Z h b H V l P S J s M C I g L z 4 8 R W 5 0 c n k g V H l w Z T 0 i U X V l c n l J R C I g V m F s d W U 9 I n N j Y W F k N T h l N i 0 0 Y z c w L T Q 2 Y j E t O D h h Y i 0 w Z m I 3 Y m R l Y T d l M D c i I C 8 + P E V u d H J 5 I F R 5 c G U 9 I k Z p b G x F c n J v c k N v Z G U i I F Z h b H V l P S J z V W 5 r b m 9 3 b i I g L z 4 8 R W 5 0 c n k g V H l w Z T 0 i T m F 2 a W d h d G l v b l N 0 Z X B O Y W 1 l I i B W Y W x 1 Z T 0 i c 0 5 h d m l n Y X R p b 2 4 i I C 8 + P E V u d H J 5 I F R 5 c G U 9 I k Z p b G x T d G F 0 d X M i I F Z h b H V l P S J z Q 2 9 t c G x l d G U i I C 8 + P E V u d H J 5 I F R 5 c G U 9 I k Z p b G x D b 3 V u d C I g V m F s d W U 9 I m w z I i A v P j x F b n R y e S B U e X B l P S J S Z W x h d G l v b n N o a X B J b m Z v Q 2 9 u d G F p b m V y I i B W Y W x 1 Z T 0 i c 3 s m c X V v d D t j b 2 x 1 b W 5 D b 3 V u d C Z x d W 9 0 O z o y L C Z x d W 9 0 O 2 t l e U N v b H V t b k 5 h b W V z J n F 1 b 3 Q 7 O l s m c X V v d D t H c n V w b 0 t l e S Z x d W 9 0 O 1 0 s J n F 1 b 3 Q 7 c X V l c n l S Z W x h d G l v b n N o a X B z J n F 1 b 3 Q 7 O l t d L C Z x d W 9 0 O 2 N v b H V t b k l k Z W 5 0 a X R p Z X M m c X V v d D s 6 W y Z x d W 9 0 O 1 N l c n Z l c i 5 E Y X R h Y m F z Z V x c L z I v U 1 F M L 3 N j d G l w M T c z N D U z X F x c X H N x b G V 4 c H J l c 3 M 7 Q k R I S V N f T U l O U 0 E v Z G J v L 0 R p b U l 0 c 1 Z p a E d y d X B v M T J f M j A x O S 5 7 R 3 J 1 c G 9 L Z X k s M H 0 m c X V v d D s s J n F 1 b 3 Q 7 U 2 V y d m V y L k R h d G F i Y X N l X F w v M i 9 T U U w v c 2 N 0 a X A x N z M 0 N T N c X F x c c 3 F s Z X h w c m V z c z t C R E h J U 1 9 N S U 5 T Q S 9 k Y m 8 v R G l t S X R z V m l o R 3 J 1 c G 8 x M l 8 y M D E 5 L n t H c n V w b y w x f S Z x d W 9 0 O 1 0 s J n F 1 b 3 Q 7 Q 2 9 s d W 1 u Q 2 9 1 b n Q m c X V v d D s 6 M i w m c X V v d D t L Z X l D b 2 x 1 b W 5 O Y W 1 l c y Z x d W 9 0 O z p b J n F 1 b 3 Q 7 R 3 J 1 c G 9 L Z X k m c X V v d D t d L C Z x d W 9 0 O 0 N v b H V t b k l k Z W 5 0 a X R p Z X M m c X V v d D s 6 W y Z x d W 9 0 O 1 N l c n Z l c i 5 E Y X R h Y m F z Z V x c L z I v U 1 F M L 3 N j d G l w M T c z N D U z X F x c X H N x b G V 4 c H J l c 3 M 7 Q k R I S V N f T U l O U 0 E v Z G J v L 0 R p b U l 0 c 1 Z p a E d y d X B v M T J f M j A x O S 5 7 R 3 J 1 c G 9 L Z X k s M H 0 m c X V v d D s s J n F 1 b 3 Q 7 U 2 V y d m V y L k R h d G F i Y X N l X F w v M i 9 T U U w v c 2 N 0 a X A x N z M 0 N T N c X F x c c 3 F s Z X h w c m V z c z t C R E h J U 1 9 N S U 5 T Q S 9 k Y m 8 v R G l t S X R z V m l o R 3 J 1 c G 8 x M l 8 y M D E 5 L n t H c n V w b y w x f S Z x d W 9 0 O 1 0 s J n F 1 b 3 Q 7 U m V s Y X R p b 2 5 z a G l w S W 5 m b y Z x d W 9 0 O z p b X X 0 i I C 8 + P E V u d H J 5 I F R 5 c G U 9 I k F k Z G V k V G 9 E Y X R h T W 9 k Z W w i I F Z h b H V l P S J s M S I g L z 4 8 L 1 N 0 Y W J s Z U V u d H J p Z X M + P C 9 J d G V t P j x J d G V t P j x J d G V t T G 9 j Y X R p b 2 4 + P E l 0 Z W 1 U e X B l P k Z v c m 1 1 b G E 8 L 0 l 0 Z W 1 U e X B l P j x J d G V t U G F 0 a D 5 T Z W N 0 a W 9 u M S 9 E a W 1 J d H N W a W h H c n V w b z E y X z I w M T k v U 2 9 1 c m N l P C 9 J d G V t U G F 0 a D 4 8 L 0 l 0 Z W 1 M b 2 N h d G l v b j 4 8 U 3 R h Y m x l R W 5 0 c m l l c y A v P j w v S X R l b T 4 8 S X R l b T 4 8 S X R l b U x v Y 2 F 0 a W 9 u P j x J d G V t V H l w Z T 5 G b 3 J t d W x h P C 9 J d G V t V H l w Z T 4 8 S X R l b V B h d G g + U 2 V j d G l v b j E v R G l t S X R z V m l o R 3 J 1 c G 8 x M l 8 y M D E 5 L 2 R i b 1 9 E a W 1 J d H N W a W h H c n V w b z E y X z I w M T k 8 L 0 l 0 Z W 1 Q Y X R o P j w v S X R l b U x v Y 2 F 0 a W 9 u P j x T d G F i b G V F b n R y a W V z I C 8 + P C 9 J d G V t P j x J d G V t P j x J d G V t T G 9 j Y X R p b 2 4 + P E l 0 Z W 1 U e X B l P k Z v c m 1 1 b G E 8 L 0 l 0 Z W 1 U e X B l P j x J d G V t U G F 0 a D 5 T Z W N 0 a W 9 u M S 9 E a W 1 J d H N W a W h H c n V w b z E z 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d y d X B v S 2 V 5 J n F 1 b 3 Q 7 L C Z x d W 9 0 O 0 d y d X B v J n F 1 b 3 Q 7 X S I g L z 4 8 R W 5 0 c n k g V H l w Z T 0 i R m l s b E N v b H V t b l R 5 c G V z I i B W Y W x 1 Z T 0 i c 0 F n W T 0 i I C 8 + P E V u d H J 5 I F R 5 c G U 9 I k Z p b G x M Y X N 0 V X B k Y X R l Z C I g V m F s d W U 9 I m Q y M D I x L T A z L T A x V D E 3 O j M w O j M 5 L j c 5 M j E y N z R a I i A v P j x F b n R y e S B U e X B l P S J G a W x s R X J y b 3 J D b 3 V u d C I g V m F s d W U 9 I m w w I i A v P j x F b n R y e S B U e X B l P S J R d W V y e U l E I i B W Y W x 1 Z T 0 i c z d i O T E 0 M T Y 3 L T B i Z m E t N D g 5 N i 1 h N D k 1 L W N k Y j h k Z T F h Z W E x M C I g L z 4 8 R W 5 0 c n k g V H l w Z T 0 i R m l s b E V y c m 9 y Q 2 9 k Z S I g V m F s d W U 9 I n N V b m t u b 3 d u I i A v P j x F b n R y e S B U e X B l P S J G a W x s U 3 R h d H V z I i B W Y W x 1 Z T 0 i c 0 N v b X B s Z X R l I i A v P j x F b n R y e S B U e X B l P S J G a W x s Q 2 9 1 b n Q i I F Z h b H V l P S J s M i I g L z 4 8 R W 5 0 c n k g V H l w Z T 0 i U m V s Y X R p b 2 5 z a G l w S W 5 m b 0 N v b n R h a W 5 l c i I g V m F s d W U 9 I n N 7 J n F 1 b 3 Q 7 Y 2 9 s d W 1 u Q 2 9 1 b n Q m c X V v d D s 6 M i w m c X V v d D t r Z X l D b 2 x 1 b W 5 O Y W 1 l c y Z x d W 9 0 O z p b J n F 1 b 3 Q 7 R 3 J 1 c G 9 L Z X k m c X V v d D t d L C Z x d W 9 0 O 3 F 1 Z X J 5 U m V s Y X R p b 2 5 z a G l w c y Z x d W 9 0 O z p b X S w m c X V v d D t j b 2 x 1 b W 5 J Z G V u d G l 0 a W V z J n F 1 b 3 Q 7 O l s m c X V v d D t T Z X J 2 Z X I u R G F 0 Y W J h c 2 V c X C 8 y L 1 N R T C 9 z Y 3 R p c D E 3 M z Q 1 M 1 x c X F x z c W x l e H B y Z X N z O 0 J E S E l T X 0 1 J T l N B L 2 R i b y 9 E a W 1 J d H N W a W h H c n V w b z E z X z I w M T k u e 0 d y d X B v S 2 V 5 L D B 9 J n F 1 b 3 Q 7 L C Z x d W 9 0 O 1 N l c n Z l c i 5 E Y X R h Y m F z Z V x c L z I v U 1 F M L 3 N j d G l w M T c z N D U z X F x c X H N x b G V 4 c H J l c 3 M 7 Q k R I S V N f T U l O U 0 E v Z G J v L 0 R p b U l 0 c 1 Z p a E d y d X B v M T N f M j A x O S 5 7 R 3 J 1 c G 8 s M X 0 m c X V v d D t d L C Z x d W 9 0 O 0 N v b H V t b k N v d W 5 0 J n F 1 b 3 Q 7 O j I s J n F 1 b 3 Q 7 S 2 V 5 Q 2 9 s d W 1 u T m F t Z X M m c X V v d D s 6 W y Z x d W 9 0 O 0 d y d X B v S 2 V 5 J n F 1 b 3 Q 7 X S w m c X V v d D t D b 2 x 1 b W 5 J Z G V u d G l 0 a W V z J n F 1 b 3 Q 7 O l s m c X V v d D t T Z X J 2 Z X I u R G F 0 Y W J h c 2 V c X C 8 y L 1 N R T C 9 z Y 3 R p c D E 3 M z Q 1 M 1 x c X F x z c W x l e H B y Z X N z O 0 J E S E l T X 0 1 J T l N B L 2 R i b y 9 E a W 1 J d H N W a W h H c n V w b z E z X z I w M T k u e 0 d y d X B v S 2 V 5 L D B 9 J n F 1 b 3 Q 7 L C Z x d W 9 0 O 1 N l c n Z l c i 5 E Y X R h Y m F z Z V x c L z I v U 1 F M L 3 N j d G l w M T c z N D U z X F x c X H N x b G V 4 c H J l c 3 M 7 Q k R I S V N f T U l O U 0 E v Z G J v L 0 R p b U l 0 c 1 Z p a E d y d X B v M T N f M j A x O S 5 7 R 3 J 1 c G 8 s M X 0 m c X V v d D t d L C Z x d W 9 0 O 1 J l b G F 0 a W 9 u c 2 h p c E l u Z m 8 m c X V v d D s 6 W 1 1 9 I i A v P j x F b n R y e S B U e X B l P S J B Z G R l Z F R v R G F 0 Y U 1 v Z G V s I i B W Y W x 1 Z T 0 i b D E i I C 8 + P C 9 T d G F i b G V F b n R y a W V z P j w v S X R l b T 4 8 S X R l b T 4 8 S X R l b U x v Y 2 F 0 a W 9 u P j x J d G V t V H l w Z T 5 G b 3 J t d W x h P C 9 J d G V t V H l w Z T 4 8 S X R l b V B h d G g + U 2 V j d G l v b j E v R G l t S X R z V m l o R 3 J 1 c G 8 x M 1 8 y M D E 5 L 1 N v d X J j Z T w v S X R l b V B h d G g + P C 9 J d G V t T G 9 j Y X R p b 2 4 + P F N 0 Y W J s Z U V u d H J p Z X M g L z 4 8 L 0 l 0 Z W 0 + P E l 0 Z W 0 + P E l 0 Z W 1 M b 2 N h d G l v b j 4 8 S X R l b V R 5 c G U + R m 9 y b X V s Y T w v S X R l b V R 5 c G U + P E l 0 Z W 1 Q Y X R o P l N l Y 3 R p b 2 4 x L 0 R p b U l 0 c 1 Z p a E d y d X B v M T N f M j A x O S 9 k Y m 9 f R G l t S X R z V m l o R 3 J 1 c G 8 x M 1 8 y M D E 5 P C 9 J d G V t U G F 0 a D 4 8 L 0 l 0 Z W 1 M b 2 N h d G l v b j 4 8 U 3 R h Y m x l R W 5 0 c m l l c y A v P j w v S X R l b T 4 8 S X R l b T 4 8 S X R l b U x v Y 2 F 0 a W 9 u P j x J d G V t V H l w Z T 5 G b 3 J t d W x h P C 9 J d G V t V H l w Z T 4 8 S X R l b V B h d G g + U 2 V j d G l v b j E v R G l t S X R z V m l o R 3 J 1 c G 8 x N F 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H c n V w b 0 t l e S Z x d W 9 0 O y w m c X V v d D t H c n V w b y Z x d W 9 0 O 1 0 i I C 8 + P E V u d H J 5 I F R 5 c G U 9 I k Z p b G x D b 2 x 1 b W 5 U e X B l c y I g V m F s d W U 9 I n N B Z 1 k 9 I i A v P j x F b n R y e S B U e X B l P S J G a W x s T G F z d F V w Z G F 0 Z W Q i I F Z h b H V l P S J k M j A y M S 0 w M y 0 w M V Q x N z o z M D o z O S 4 3 N j I x M j g 4 W i I g L z 4 8 R W 5 0 c n k g V H l w Z T 0 i R m l s b E V y c m 9 y Q 2 9 1 b n Q i I F Z h b H V l P S J s M C I g L z 4 8 R W 5 0 c n k g V H l w Z T 0 i U X V l c n l J R C I g V m F s d W U 9 I n M y Z T I 4 Y 2 E y N C 1 l Y z I w L T Q z Z T g t Y T I x Z C 1 j N G Y z O W E z N G Q x Z T U i I C 8 + P E V u d H J 5 I F R 5 c G U 9 I k Z p b G x F c n J v c k N v Z G U i I F Z h b H V l P S J z V W 5 r b m 9 3 b i I g L z 4 8 R W 5 0 c n k g V H l w Z T 0 i R m l s b F N 0 Y X R 1 c y I g V m F s d W U 9 I n N D b 2 1 w b G V 0 Z S I g L z 4 8 R W 5 0 c n k g V H l w Z T 0 i R m l s b E N v d W 5 0 I i B W Y W x 1 Z T 0 i b D I i I C 8 + P E V u d H J 5 I F R 5 c G U 9 I l J l b G F 0 a W 9 u c 2 h p c E l u Z m 9 D b 2 5 0 Y W l u Z X I i I F Z h b H V l P S J z e y Z x d W 9 0 O 2 N v b H V t b k N v d W 5 0 J n F 1 b 3 Q 7 O j I s J n F 1 b 3 Q 7 a 2 V 5 Q 2 9 s d W 1 u T m F t Z X M m c X V v d D s 6 W y Z x d W 9 0 O 0 d y d X B v S 2 V 5 J n F 1 b 3 Q 7 X S w m c X V v d D t x d W V y e V J l b G F 0 a W 9 u c 2 h p c H M m c X V v d D s 6 W 1 0 s J n F 1 b 3 Q 7 Y 2 9 s d W 1 u S W R l b n R p d G l l c y Z x d W 9 0 O z p b J n F 1 b 3 Q 7 U 2 V y d m V y L k R h d G F i Y X N l X F w v M i 9 T U U w v c 2 N 0 a X A x N z M 0 N T N c X F x c c 3 F s Z X h w c m V z c z t C R E h J U 1 9 N S U 5 T Q S 9 k Y m 8 v R G l t S X R z V m l o R 3 J 1 c G 8 x N F 8 y M D E 5 L n t H c n V w b 0 t l e S w w f S Z x d W 9 0 O y w m c X V v d D t T Z X J 2 Z X I u R G F 0 Y W J h c 2 V c X C 8 y L 1 N R T C 9 z Y 3 R p c D E 3 M z Q 1 M 1 x c X F x z c W x l e H B y Z X N z O 0 J E S E l T X 0 1 J T l N B L 2 R i b y 9 E a W 1 J d H N W a W h H c n V w b z E 0 X z I w M T k u e 0 d y d X B v L D F 9 J n F 1 b 3 Q 7 X S w m c X V v d D t D b 2 x 1 b W 5 D b 3 V u d C Z x d W 9 0 O z o y L C Z x d W 9 0 O 0 t l e U N v b H V t b k 5 h b W V z J n F 1 b 3 Q 7 O l s m c X V v d D t H c n V w b 0 t l e S Z x d W 9 0 O 1 0 s J n F 1 b 3 Q 7 Q 2 9 s d W 1 u S W R l b n R p d G l l c y Z x d W 9 0 O z p b J n F 1 b 3 Q 7 U 2 V y d m V y L k R h d G F i Y X N l X F w v M i 9 T U U w v c 2 N 0 a X A x N z M 0 N T N c X F x c c 3 F s Z X h w c m V z c z t C R E h J U 1 9 N S U 5 T Q S 9 k Y m 8 v R G l t S X R z V m l o R 3 J 1 c G 8 x N F 8 y M D E 5 L n t H c n V w b 0 t l e S w w f S Z x d W 9 0 O y w m c X V v d D t T Z X J 2 Z X I u R G F 0 Y W J h c 2 V c X C 8 y L 1 N R T C 9 z Y 3 R p c D E 3 M z Q 1 M 1 x c X F x z c W x l e H B y Z X N z O 0 J E S E l T X 0 1 J T l N B L 2 R i b y 9 E a W 1 J d H N W a W h H c n V w b z E 0 X z I w M T k u e 0 d y d X B v L D F 9 J n F 1 b 3 Q 7 X S w m c X V v d D t S Z W x h d G l v b n N o a X B J b m Z v J n F 1 b 3 Q 7 O l t d f S I g L z 4 8 R W 5 0 c n k g V H l w Z T 0 i Q W R k Z W R U b 0 R h d G F N b 2 R l b C I g V m F s d W U 9 I m w x I i A v P j w v U 3 R h Y m x l R W 5 0 c m l l c z 4 8 L 0 l 0 Z W 0 + P E l 0 Z W 0 + P E l 0 Z W 1 M b 2 N h d G l v b j 4 8 S X R l b V R 5 c G U + R m 9 y b X V s Y T w v S X R l b V R 5 c G U + P E l 0 Z W 1 Q Y X R o P l N l Y 3 R p b 2 4 x L 0 R p b U l 0 c 1 Z p a E d y d X B v M T R f M j A x O S 9 T b 3 V y Y 2 U 8 L 0 l 0 Z W 1 Q Y X R o P j w v S X R l b U x v Y 2 F 0 a W 9 u P j x T d G F i b G V F b n R y a W V z I C 8 + P C 9 J d G V t P j x J d G V t P j x J d G V t T G 9 j Y X R p b 2 4 + P E l 0 Z W 1 U e X B l P k Z v c m 1 1 b G E 8 L 0 l 0 Z W 1 U e X B l P j x J d G V t U G F 0 a D 5 T Z W N 0 a W 9 u M S 9 E a W 1 J d H N W a W h H c n V w b z E 0 X z I w M T k v Z G J v X 0 R p b U l 0 c 1 Z p a E d y d X B v M T R f M j A x O T w v S X R l b V B h d G g + P C 9 J d G V t T G 9 j Y X R p b 2 4 + P F N 0 Y W J s Z U V u d H J p Z X M g L z 4 8 L 0 l 0 Z W 0 + P E l 0 Z W 0 + P E l 0 Z W 1 M b 2 N h d G l v b j 4 8 S X R l b V R 5 c G U + R m 9 y b X V s Y T w v S X R l b V R 5 c G U + P E l 0 Z W 1 Q Y X R o P l N l Y 3 R p b 2 4 x L 0 R p b U l 0 c 1 Z p a E d y d X B v M T V 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3 J 1 c G 9 L Z X k m c X V v d D s s J n F 1 b 3 Q 7 R 3 J 1 c G 8 m c X V v d D t d I i A v P j x F b n R y e S B U e X B l P S J G a W x s Q 2 9 s d W 1 u V H l w Z X M i I F Z h b H V l P S J z Q W d Z P S I g L z 4 8 R W 5 0 c n k g V H l w Z T 0 i R m l s b E x h c 3 R V c G R h d G V k I i B W Y W x 1 Z T 0 i Z D I w M j E t M D M t M D F U M T c 6 M z A 6 M z k u N z I 5 M T M x N F o i I C 8 + P E V u d H J 5 I F R 5 c G U 9 I k Z p b G x F c n J v c k N v d W 5 0 I i B W Y W x 1 Z T 0 i b D A i I C 8 + P E V u d H J 5 I F R 5 c G U 9 I l F 1 Z X J 5 S U Q i I F Z h b H V l P S J z Y 2 I 0 N z J k M T U t Z G E w Z S 0 0 Z j M 3 L W F l Z j U t M j Z l N G F j Z j h i Z j g 2 I i A v P j x F b n R y e S B U e X B l P S J G a W x s R X J y b 3 J D b 2 R l I i B W Y W x 1 Z T 0 i c 1 V u a 2 5 v d 2 4 i I C 8 + P E V u d H J 5 I F R 5 c G U 9 I k Z p b G x T d G F 0 d X M i I F Z h b H V l P S J z Q 2 9 t c G x l d G U i I C 8 + P E V u d H J 5 I F R 5 c G U 9 I k Z p b G x D b 3 V u d C I g V m F s d W U 9 I m w y I i A v P j x F b n R y e S B U e X B l P S J S Z W x h d G l v b n N o a X B J b m Z v Q 2 9 u d G F p b m V y I i B W Y W x 1 Z T 0 i c 3 s m c X V v d D t j b 2 x 1 b W 5 D b 3 V u d C Z x d W 9 0 O z o y L C Z x d W 9 0 O 2 t l e U N v b H V t b k 5 h b W V z J n F 1 b 3 Q 7 O l s m c X V v d D t H c n V w b 0 t l e S Z x d W 9 0 O 1 0 s J n F 1 b 3 Q 7 c X V l c n l S Z W x h d G l v b n N o a X B z J n F 1 b 3 Q 7 O l t d L C Z x d W 9 0 O 2 N v b H V t b k l k Z W 5 0 a X R p Z X M m c X V v d D s 6 W y Z x d W 9 0 O 1 N l c n Z l c i 5 E Y X R h Y m F z Z V x c L z I v U 1 F M L 3 N j d G l w M T c z N D U z X F x c X H N x b G V 4 c H J l c 3 M 7 Q k R I S V N f T U l O U 0 E v Z G J v L 0 R p b U l 0 c 1 Z p a E d y d X B v M T V f M j A x O S 5 7 R 3 J 1 c G 9 L Z X k s M H 0 m c X V v d D s s J n F 1 b 3 Q 7 U 2 V y d m V y L k R h d G F i Y X N l X F w v M i 9 T U U w v c 2 N 0 a X A x N z M 0 N T N c X F x c c 3 F s Z X h w c m V z c z t C R E h J U 1 9 N S U 5 T Q S 9 k Y m 8 v R G l t S X R z V m l o R 3 J 1 c G 8 x N V 8 y M D E 5 L n t H c n V w b y w x f S Z x d W 9 0 O 1 0 s J n F 1 b 3 Q 7 Q 2 9 s d W 1 u Q 2 9 1 b n Q m c X V v d D s 6 M i w m c X V v d D t L Z X l D b 2 x 1 b W 5 O Y W 1 l c y Z x d W 9 0 O z p b J n F 1 b 3 Q 7 R 3 J 1 c G 9 L Z X k m c X V v d D t d L C Z x d W 9 0 O 0 N v b H V t b k l k Z W 5 0 a X R p Z X M m c X V v d D s 6 W y Z x d W 9 0 O 1 N l c n Z l c i 5 E Y X R h Y m F z Z V x c L z I v U 1 F M L 3 N j d G l w M T c z N D U z X F x c X H N x b G V 4 c H J l c 3 M 7 Q k R I S V N f T U l O U 0 E v Z G J v L 0 R p b U l 0 c 1 Z p a E d y d X B v M T V f M j A x O S 5 7 R 3 J 1 c G 9 L Z X k s M H 0 m c X V v d D s s J n F 1 b 3 Q 7 U 2 V y d m V y L k R h d G F i Y X N l X F w v M i 9 T U U w v c 2 N 0 a X A x N z M 0 N T N c X F x c c 3 F s Z X h w c m V z c z t C R E h J U 1 9 N S U 5 T Q S 9 k Y m 8 v R G l t S X R z V m l o R 3 J 1 c G 8 x N V 8 y M D E 5 L n t H c n V w b y w x f S Z x d W 9 0 O 1 0 s J n F 1 b 3 Q 7 U m V s Y X R p b 2 5 z a G l w S W 5 m b y Z x d W 9 0 O z p b X X 0 i I C 8 + P E V u d H J 5 I F R 5 c G U 9 I k F k Z G V k V G 9 E Y X R h T W 9 k Z W w i I F Z h b H V l P S J s M S I g L z 4 8 L 1 N 0 Y W J s Z U V u d H J p Z X M + P C 9 J d G V t P j x J d G V t P j x J d G V t T G 9 j Y X R p b 2 4 + P E l 0 Z W 1 U e X B l P k Z v c m 1 1 b G E 8 L 0 l 0 Z W 1 U e X B l P j x J d G V t U G F 0 a D 5 T Z W N 0 a W 9 u M S 9 E a W 1 J d H N W a W h H c n V w b z E 1 X z I w M T k v U 2 9 1 c m N l P C 9 J d G V t U G F 0 a D 4 8 L 0 l 0 Z W 1 M b 2 N h d G l v b j 4 8 U 3 R h Y m x l R W 5 0 c m l l c y A v P j w v S X R l b T 4 8 S X R l b T 4 8 S X R l b U x v Y 2 F 0 a W 9 u P j x J d G V t V H l w Z T 5 G b 3 J t d W x h P C 9 J d G V t V H l w Z T 4 8 S X R l b V B h d G g + U 2 V j d G l v b j E v R G l t S X R z V m l o R 3 J 1 c G 8 x N V 8 y M D E 5 L 2 R i b 1 9 E a W 1 J d H N W a W h H c n V w b z E 1 X z I w M T k 8 L 0 l 0 Z W 1 Q Y X R o P j w v S X R l b U x v Y 2 F 0 a W 9 u P j x T d G F i b G V F b n R y a W V z I C 8 + P C 9 J d G V t P j x J d G V t P j x J d G V t T G 9 j Y X R p b 2 4 + P E l 0 Z W 1 U e X B l P k Z v c m 1 1 b G E 8 L 0 l 0 Z W 1 U e X B l P j x J d G V t U G F 0 a D 5 T Z W N 0 a W 9 u M S 9 E a W 1 J d H N W a W h H c n V w b z E 4 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d y d X B v S 2 V 5 J n F 1 b 3 Q 7 L C Z x d W 9 0 O 0 d y d X B v J n F 1 b 3 Q 7 X S I g L z 4 8 R W 5 0 c n k g V H l w Z T 0 i R m l s b E N v b H V t b l R 5 c G V z I i B W Y W x 1 Z T 0 i c 0 F n W T 0 i I C 8 + P E V u d H J 5 I F R 5 c G U 9 I k Z p b G x M Y X N 0 V X B k Y X R l Z C I g V m F s d W U 9 I m Q y M D I x L T A z L T A x V D E 3 O j M w O j M 5 L j Y 5 N j E 2 M j B a I i A v P j x F b n R y e S B U e X B l P S J G a W x s R X J y b 3 J D b 3 V u d C I g V m F s d W U 9 I m w w I i A v P j x F b n R y e S B U e X B l P S J R d W V y e U l E I i B W Y W x 1 Z T 0 i c 2 Q 0 M D I 5 O D M 1 L W V m O T Y t N G E 3 Y y 0 5 Y 2 Z k L W Y 2 Y 2 R k N m R i O G N l Z i I g L z 4 8 R W 5 0 c n k g V H l w Z T 0 i R m l s b E V y c m 9 y Q 2 9 k Z S I g V m F s d W U 9 I n N V b m t u b 3 d u I i A v P j x F b n R y e S B U e X B l P S J G a W x s U 3 R h d H V z I i B W Y W x 1 Z T 0 i c 0 N v b X B s Z X R l I i A v P j x F b n R y e S B U e X B l P S J G a W x s Q 2 9 1 b n Q i I F Z h b H V l P S J s M y I g L z 4 8 R W 5 0 c n k g V H l w Z T 0 i U m V s Y X R p b 2 5 z a G l w S W 5 m b 0 N v b n R h a W 5 l c i I g V m F s d W U 9 I n N 7 J n F 1 b 3 Q 7 Y 2 9 s d W 1 u Q 2 9 1 b n Q m c X V v d D s 6 M i w m c X V v d D t r Z X l D b 2 x 1 b W 5 O Y W 1 l c y Z x d W 9 0 O z p b J n F 1 b 3 Q 7 R 3 J 1 c G 9 L Z X k m c X V v d D t d L C Z x d W 9 0 O 3 F 1 Z X J 5 U m V s Y X R p b 2 5 z a G l w c y Z x d W 9 0 O z p b X S w m c X V v d D t j b 2 x 1 b W 5 J Z G V u d G l 0 a W V z J n F 1 b 3 Q 7 O l s m c X V v d D t T Z X J 2 Z X I u R G F 0 Y W J h c 2 V c X C 8 y L 1 N R T C 9 z Y 3 R p c D E 3 M z Q 1 M 1 x c X F x z c W x l e H B y Z X N z O 0 J E S E l T X 0 1 J T l N B L 2 R i b y 9 E a W 1 J d H N W a W h H c n V w b z E 4 X z I w M T k u e 0 d y d X B v S 2 V 5 L D B 9 J n F 1 b 3 Q 7 L C Z x d W 9 0 O 1 N l c n Z l c i 5 E Y X R h Y m F z Z V x c L z I v U 1 F M L 3 N j d G l w M T c z N D U z X F x c X H N x b G V 4 c H J l c 3 M 7 Q k R I S V N f T U l O U 0 E v Z G J v L 0 R p b U l 0 c 1 Z p a E d y d X B v M T h f M j A x O S 5 7 R 3 J 1 c G 8 s M X 0 m c X V v d D t d L C Z x d W 9 0 O 0 N v b H V t b k N v d W 5 0 J n F 1 b 3 Q 7 O j I s J n F 1 b 3 Q 7 S 2 V 5 Q 2 9 s d W 1 u T m F t Z X M m c X V v d D s 6 W y Z x d W 9 0 O 0 d y d X B v S 2 V 5 J n F 1 b 3 Q 7 X S w m c X V v d D t D b 2 x 1 b W 5 J Z G V u d G l 0 a W V z J n F 1 b 3 Q 7 O l s m c X V v d D t T Z X J 2 Z X I u R G F 0 Y W J h c 2 V c X C 8 y L 1 N R T C 9 z Y 3 R p c D E 3 M z Q 1 M 1 x c X F x z c W x l e H B y Z X N z O 0 J E S E l T X 0 1 J T l N B L 2 R i b y 9 E a W 1 J d H N W a W h H c n V w b z E 4 X z I w M T k u e 0 d y d X B v S 2 V 5 L D B 9 J n F 1 b 3 Q 7 L C Z x d W 9 0 O 1 N l c n Z l c i 5 E Y X R h Y m F z Z V x c L z I v U 1 F M L 3 N j d G l w M T c z N D U z X F x c X H N x b G V 4 c H J l c 3 M 7 Q k R I S V N f T U l O U 0 E v Z G J v L 0 R p b U l 0 c 1 Z p a E d y d X B v M T h f M j A x O S 5 7 R 3 J 1 c G 8 s M X 0 m c X V v d D t d L C Z x d W 9 0 O 1 J l b G F 0 a W 9 u c 2 h p c E l u Z m 8 m c X V v d D s 6 W 1 1 9 I i A v P j x F b n R y e S B U e X B l P S J B Z G R l Z F R v R G F 0 Y U 1 v Z G V s I i B W Y W x 1 Z T 0 i b D E i I C 8 + P C 9 T d G F i b G V F b n R y a W V z P j w v S X R l b T 4 8 S X R l b T 4 8 S X R l b U x v Y 2 F 0 a W 9 u P j x J d G V t V H l w Z T 5 G b 3 J t d W x h P C 9 J d G V t V H l w Z T 4 8 S X R l b V B h d G g + U 2 V j d G l v b j E v R G l t S X R z V m l o R 3 J 1 c G 8 x O F 8 y M D E 5 L 1 N v d X J j Z T w v S X R l b V B h d G g + P C 9 J d G V t T G 9 j Y X R p b 2 4 + P F N 0 Y W J s Z U V u d H J p Z X M g L z 4 8 L 0 l 0 Z W 0 + P E l 0 Z W 0 + P E l 0 Z W 1 M b 2 N h d G l v b j 4 8 S X R l b V R 5 c G U + R m 9 y b X V s Y T w v S X R l b V R 5 c G U + P E l 0 Z W 1 Q Y X R o P l N l Y 3 R p b 2 4 x L 0 R p b U l 0 c 1 Z p a E d y d X B v M T h f M j A x O S 9 k Y m 9 f R G l t S X R z V m l o R 3 J 1 c G 8 x O F 8 y M D E 5 P C 9 J d G V t U G F 0 a D 4 8 L 0 l 0 Z W 1 M b 2 N h d G l v b j 4 8 U 3 R h Y m x l R W 5 0 c m l l c y A v P j w v S X R l b T 4 8 S X R l b T 4 8 S X R l b U x v Y 2 F 0 a W 9 u P j x J d G V t V H l w Z T 5 G b 3 J t d W x h P C 9 J d G V t V H l w Z T 4 8 S X R l b V B h d G g + U 2 V j d G l v b j E v R G l t S X R z V m l o R 3 J 1 c G 8 x O V 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H c n V w b 0 t l e S Z x d W 9 0 O y w m c X V v d D t H c n V w b y Z x d W 9 0 O 1 0 i I C 8 + P E V u d H J 5 I F R 5 c G U 9 I k Z p b G x D b 2 x 1 b W 5 U e X B l c y I g V m F s d W U 9 I n N B Z 1 k 9 I i A v P j x F b n R y e S B U e X B l P S J G a W x s T G F z d F V w Z G F 0 Z W Q i I F Z h b H V l P S J k M j A y M S 0 w M y 0 w M V Q x N z o z M D o z O S 4 2 N z c y N z U 1 W i I g L z 4 8 R W 5 0 c n k g V H l w Z T 0 i R m l s b E V y c m 9 y Q 2 9 1 b n Q i I F Z h b H V l P S J s M C I g L z 4 8 R W 5 0 c n k g V H l w Z T 0 i U X V l c n l J R C I g V m F s d W U 9 I n M y N T l i Y m R m N S 0 x Z D E x L T R h Y T E t O D F k M y 1 l Z D d k O T k 4 Z T E 4 Z W Q i I C 8 + P E V u d H J 5 I F R 5 c G U 9 I k Z p b G x F c n J v c k N v Z G U i I F Z h b H V l P S J z V W 5 r b m 9 3 b i I g L z 4 8 R W 5 0 c n k g V H l w Z T 0 i R m l s b F N 0 Y X R 1 c y I g V m F s d W U 9 I n N D b 2 1 w b G V 0 Z S I g L z 4 8 R W 5 0 c n k g V H l w Z T 0 i R m l s b E N v d W 5 0 I i B W Y W x 1 Z T 0 i b D I i I C 8 + P E V u d H J 5 I F R 5 c G U 9 I l J l b G F 0 a W 9 u c 2 h p c E l u Z m 9 D b 2 5 0 Y W l u Z X I i I F Z h b H V l P S J z e y Z x d W 9 0 O 2 N v b H V t b k N v d W 5 0 J n F 1 b 3 Q 7 O j I s J n F 1 b 3 Q 7 a 2 V 5 Q 2 9 s d W 1 u T m F t Z X M m c X V v d D s 6 W y Z x d W 9 0 O 0 d y d X B v S 2 V 5 J n F 1 b 3 Q 7 X S w m c X V v d D t x d W V y e V J l b G F 0 a W 9 u c 2 h p c H M m c X V v d D s 6 W 1 0 s J n F 1 b 3 Q 7 Y 2 9 s d W 1 u S W R l b n R p d G l l c y Z x d W 9 0 O z p b J n F 1 b 3 Q 7 U 2 V y d m V y L k R h d G F i Y X N l X F w v M i 9 T U U w v c 2 N 0 a X A x N z M 0 N T N c X F x c c 3 F s Z X h w c m V z c z t C R E h J U 1 9 N S U 5 T Q S 9 k Y m 8 v R G l t S X R z V m l o R 3 J 1 c G 8 x O V 8 y M D E 5 L n t H c n V w b 0 t l e S w w f S Z x d W 9 0 O y w m c X V v d D t T Z X J 2 Z X I u R G F 0 Y W J h c 2 V c X C 8 y L 1 N R T C 9 z Y 3 R p c D E 3 M z Q 1 M 1 x c X F x z c W x l e H B y Z X N z O 0 J E S E l T X 0 1 J T l N B L 2 R i b y 9 E a W 1 J d H N W a W h H c n V w b z E 5 X z I w M T k u e 0 d y d X B v L D F 9 J n F 1 b 3 Q 7 X S w m c X V v d D t D b 2 x 1 b W 5 D b 3 V u d C Z x d W 9 0 O z o y L C Z x d W 9 0 O 0 t l e U N v b H V t b k 5 h b W V z J n F 1 b 3 Q 7 O l s m c X V v d D t H c n V w b 0 t l e S Z x d W 9 0 O 1 0 s J n F 1 b 3 Q 7 Q 2 9 s d W 1 u S W R l b n R p d G l l c y Z x d W 9 0 O z p b J n F 1 b 3 Q 7 U 2 V y d m V y L k R h d G F i Y X N l X F w v M i 9 T U U w v c 2 N 0 a X A x N z M 0 N T N c X F x c c 3 F s Z X h w c m V z c z t C R E h J U 1 9 N S U 5 T Q S 9 k Y m 8 v R G l t S X R z V m l o R 3 J 1 c G 8 x O V 8 y M D E 5 L n t H c n V w b 0 t l e S w w f S Z x d W 9 0 O y w m c X V v d D t T Z X J 2 Z X I u R G F 0 Y W J h c 2 V c X C 8 y L 1 N R T C 9 z Y 3 R p c D E 3 M z Q 1 M 1 x c X F x z c W x l e H B y Z X N z O 0 J E S E l T X 0 1 J T l N B L 2 R i b y 9 E a W 1 J d H N W a W h H c n V w b z E 5 X z I w M T k u e 0 d y d X B v L D F 9 J n F 1 b 3 Q 7 X S w m c X V v d D t S Z W x h d G l v b n N o a X B J b m Z v J n F 1 b 3 Q 7 O l t d f S I g L z 4 8 R W 5 0 c n k g V H l w Z T 0 i Q W R k Z W R U b 0 R h d G F N b 2 R l b C I g V m F s d W U 9 I m w x I i A v P j w v U 3 R h Y m x l R W 5 0 c m l l c z 4 8 L 0 l 0 Z W 0 + P E l 0 Z W 0 + P E l 0 Z W 1 M b 2 N h d G l v b j 4 8 S X R l b V R 5 c G U + R m 9 y b X V s Y T w v S X R l b V R 5 c G U + P E l 0 Z W 1 Q Y X R o P l N l Y 3 R p b 2 4 x L 0 R p b U l 0 c 1 Z p a E d y d X B v M T l f M j A x O S 9 T b 3 V y Y 2 U 8 L 0 l 0 Z W 1 Q Y X R o P j w v S X R l b U x v Y 2 F 0 a W 9 u P j x T d G F i b G V F b n R y a W V z I C 8 + P C 9 J d G V t P j x J d G V t P j x J d G V t T G 9 j Y X R p b 2 4 + P E l 0 Z W 1 U e X B l P k Z v c m 1 1 b G E 8 L 0 l 0 Z W 1 U e X B l P j x J d G V t U G F 0 a D 5 T Z W N 0 a W 9 u M S 9 E a W 1 J d H N W a W h H c n V w b z E 5 X z I w M T k v Z G J v X 0 R p b U l 0 c 1 Z p a E d y d X B v M T l f M j A x O T w v S X R l b V B h d G g + P C 9 J d G V t T G 9 j Y X R p b 2 4 + P F N 0 Y W J s Z U V u d H J p Z X M g L z 4 8 L 0 l 0 Z W 0 + P E l 0 Z W 0 + P E l 0 Z W 1 M b 2 N h d G l v b j 4 8 S X R l b V R 5 c G U + R m 9 y b X V s Y T w v S X R l b V R 5 c G U + P E l 0 Z W 1 Q Y X R o P l N l Y 3 R p b 2 4 x L 0 R p b U l 0 c 1 Z p a E d y d X B v M j B 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3 J 1 c G 9 L Z X k m c X V v d D s s J n F 1 b 3 Q 7 R 3 J 1 c G 8 m c X V v d D t d I i A v P j x F b n R y e S B U e X B l P S J G a W x s Q 2 9 s d W 1 u V H l w Z X M i I F Z h b H V l P S J z Q W d Z P S I g L z 4 8 R W 5 0 c n k g V H l w Z T 0 i R m l s b E x h c 3 R V c G R h d G V k I i B W Y W x 1 Z T 0 i Z D I w M j E t M D M t M D F U M T c 6 M z A 6 M z k u N j U 2 M T Y y N F o i I C 8 + P E V u d H J 5 I F R 5 c G U 9 I k Z p b G x F c n J v c k N v d W 5 0 I i B W Y W x 1 Z T 0 i b D A i I C 8 + P E V u d H J 5 I F R 5 c G U 9 I l F 1 Z X J 5 S U Q i I F Z h b H V l P S J z N 2 Z j Z W I x Y j g t N D A 1 Z i 0 0 Y m V i L W J h Z m E t Y T E x N 2 E 0 O T A x N j I 5 I i A v P j x F b n R y e S B U e X B l P S J G a W x s R X J y b 3 J D b 2 R l I i B W Y W x 1 Z T 0 i c 1 V u a 2 5 v d 2 4 i I C 8 + P E V u d H J 5 I F R 5 c G U 9 I k Z p b G x T d G F 0 d X M i I F Z h b H V l P S J z Q 2 9 t c G x l d G U i I C 8 + P E V u d H J 5 I F R 5 c G U 9 I k Z p b G x D b 3 V u d C I g V m F s d W U 9 I m w x I i A v P j x F b n R y e S B U e X B l P S J S Z W x h d G l v b n N o a X B J b m Z v Q 2 9 u d G F p b m V y I i B W Y W x 1 Z T 0 i c 3 s m c X V v d D t j b 2 x 1 b W 5 D b 3 V u d C Z x d W 9 0 O z o y L C Z x d W 9 0 O 2 t l e U N v b H V t b k 5 h b W V z J n F 1 b 3 Q 7 O l s m c X V v d D t H c n V w b 0 t l e S Z x d W 9 0 O 1 0 s J n F 1 b 3 Q 7 c X V l c n l S Z W x h d G l v b n N o a X B z J n F 1 b 3 Q 7 O l t d L C Z x d W 9 0 O 2 N v b H V t b k l k Z W 5 0 a X R p Z X M m c X V v d D s 6 W y Z x d W 9 0 O 1 N l c n Z l c i 5 E Y X R h Y m F z Z V x c L z I v U 1 F M L 3 N j d G l w M T c z N D U z X F x c X H N x b G V 4 c H J l c 3 M 7 Q k R I S V N f T U l O U 0 E v Z G J v L 0 R p b U l 0 c 1 Z p a E d y d X B v M j B f M j A x O S 5 7 R 3 J 1 c G 9 L Z X k s M H 0 m c X V v d D s s J n F 1 b 3 Q 7 U 2 V y d m V y L k R h d G F i Y X N l X F w v M i 9 T U U w v c 2 N 0 a X A x N z M 0 N T N c X F x c c 3 F s Z X h w c m V z c z t C R E h J U 1 9 N S U 5 T Q S 9 k Y m 8 v R G l t S X R z V m l o R 3 J 1 c G 8 y M F 8 y M D E 5 L n t H c n V w b y w x f S Z x d W 9 0 O 1 0 s J n F 1 b 3 Q 7 Q 2 9 s d W 1 u Q 2 9 1 b n Q m c X V v d D s 6 M i w m c X V v d D t L Z X l D b 2 x 1 b W 5 O Y W 1 l c y Z x d W 9 0 O z p b J n F 1 b 3 Q 7 R 3 J 1 c G 9 L Z X k m c X V v d D t d L C Z x d W 9 0 O 0 N v b H V t b k l k Z W 5 0 a X R p Z X M m c X V v d D s 6 W y Z x d W 9 0 O 1 N l c n Z l c i 5 E Y X R h Y m F z Z V x c L z I v U 1 F M L 3 N j d G l w M T c z N D U z X F x c X H N x b G V 4 c H J l c 3 M 7 Q k R I S V N f T U l O U 0 E v Z G J v L 0 R p b U l 0 c 1 Z p a E d y d X B v M j B f M j A x O S 5 7 R 3 J 1 c G 9 L Z X k s M H 0 m c X V v d D s s J n F 1 b 3 Q 7 U 2 V y d m V y L k R h d G F i Y X N l X F w v M i 9 T U U w v c 2 N 0 a X A x N z M 0 N T N c X F x c c 3 F s Z X h w c m V z c z t C R E h J U 1 9 N S U 5 T Q S 9 k Y m 8 v R G l t S X R z V m l o R 3 J 1 c G 8 y M F 8 y M D E 5 L n t H c n V w b y w x f S Z x d W 9 0 O 1 0 s J n F 1 b 3 Q 7 U m V s Y X R p b 2 5 z a G l w S W 5 m b y Z x d W 9 0 O z p b X X 0 i I C 8 + P E V u d H J 5 I F R 5 c G U 9 I k F k Z G V k V G 9 E Y X R h T W 9 k Z W w i I F Z h b H V l P S J s M S I g L z 4 8 L 1 N 0 Y W J s Z U V u d H J p Z X M + P C 9 J d G V t P j x J d G V t P j x J d G V t T G 9 j Y X R p b 2 4 + P E l 0 Z W 1 U e X B l P k Z v c m 1 1 b G E 8 L 0 l 0 Z W 1 U e X B l P j x J d G V t U G F 0 a D 5 T Z W N 0 a W 9 u M S 9 E a W 1 J d H N W a W h H c n V w b z I w X z I w M T k v U 2 9 1 c m N l P C 9 J d G V t U G F 0 a D 4 8 L 0 l 0 Z W 1 M b 2 N h d G l v b j 4 8 U 3 R h Y m x l R W 5 0 c m l l c y A v P j w v S X R l b T 4 8 S X R l b T 4 8 S X R l b U x v Y 2 F 0 a W 9 u P j x J d G V t V H l w Z T 5 G b 3 J t d W x h P C 9 J d G V t V H l w Z T 4 8 S X R l b V B h d G g + U 2 V j d G l v b j E v R G l t S X R z V m l o R 3 J 1 c G 8 y M F 8 y M D E 5 L 2 R i b 1 9 E a W 1 J d H N W a W h H c n V w b z I w X z I w M T k 8 L 0 l 0 Z W 1 Q Y X R o P j w v S X R l b U x v Y 2 F 0 a W 9 u P j x T d G F i b G V F b n R y a W V z I C 8 + P C 9 J d G V t P j x J d G V t P j x J d G V t T G 9 j Y X R p b 2 4 + P E l 0 Z W 1 U e X B l P k Z v c m 1 1 b G E 8 L 0 l 0 Z W 1 U e X B l P j x J d G V t U G F 0 a D 5 T Z W N 0 a W 9 u M S 9 E a W 1 J d H N W a W h H c n V w b z I x 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d y d X B v S 2 V 5 J n F 1 b 3 Q 7 L C Z x d W 9 0 O 0 d y d X B v J n F 1 b 3 Q 7 X S I g L z 4 8 R W 5 0 c n k g V H l w Z T 0 i R m l s b E N v b H V t b l R 5 c G V z I i B W Y W x 1 Z T 0 i c 0 F n W T 0 i I C 8 + P E V u d H J 5 I F R 5 c G U 9 I k Z p b G x M Y X N 0 V X B k Y X R l Z C I g V m F s d W U 9 I m Q y M D I x L T A z L T A x V D E 3 O j M w O j M 5 L j Y z O D E y O D N a I i A v P j x F b n R y e S B U e X B l P S J G a W x s R X J y b 3 J D b 3 V u d C I g V m F s d W U 9 I m w w I i A v P j x F b n R y e S B U e X B l P S J R d W V y e U l E I i B W Y W x 1 Z T 0 i c z R l M j c w M T F m L W Q 3 N G U t N D A 0 N S 1 h N D Y x L T N l N m J j M j R j Y j l k Y S I g L z 4 8 R W 5 0 c n k g V H l w Z T 0 i R m l s b E V y c m 9 y Q 2 9 k Z S I g V m F s d W U 9 I n N V b m t u b 3 d u I i A v P j x F b n R y e S B U e X B l P S J G a W x s U 3 R h d H V z I i B W Y W x 1 Z T 0 i c 0 N v b X B s Z X R l I i A v P j x F b n R y e S B U e X B l P S J G a W x s Q 2 9 1 b n Q i I F Z h b H V l P S J s M i I g L z 4 8 R W 5 0 c n k g V H l w Z T 0 i U m V s Y X R p b 2 5 z a G l w S W 5 m b 0 N v b n R h a W 5 l c i I g V m F s d W U 9 I n N 7 J n F 1 b 3 Q 7 Y 2 9 s d W 1 u Q 2 9 1 b n Q m c X V v d D s 6 M i w m c X V v d D t r Z X l D b 2 x 1 b W 5 O Y W 1 l c y Z x d W 9 0 O z p b J n F 1 b 3 Q 7 R 3 J 1 c G 9 L Z X k m c X V v d D t d L C Z x d W 9 0 O 3 F 1 Z X J 5 U m V s Y X R p b 2 5 z a G l w c y Z x d W 9 0 O z p b X S w m c X V v d D t j b 2 x 1 b W 5 J Z G V u d G l 0 a W V z J n F 1 b 3 Q 7 O l s m c X V v d D t T Z X J 2 Z X I u R G F 0 Y W J h c 2 V c X C 8 y L 1 N R T C 9 z Y 3 R p c D E 3 M z Q 1 M 1 x c X F x z c W x l e H B y Z X N z O 0 J E S E l T X 0 1 J T l N B L 2 R i b y 9 E a W 1 J d H N W a W h H c n V w b z I x X z I w M T k u e 0 d y d X B v S 2 V 5 L D B 9 J n F 1 b 3 Q 7 L C Z x d W 9 0 O 1 N l c n Z l c i 5 E Y X R h Y m F z Z V x c L z I v U 1 F M L 3 N j d G l w M T c z N D U z X F x c X H N x b G V 4 c H J l c 3 M 7 Q k R I S V N f T U l O U 0 E v Z G J v L 0 R p b U l 0 c 1 Z p a E d y d X B v M j F f M j A x O S 5 7 R 3 J 1 c G 8 s M X 0 m c X V v d D t d L C Z x d W 9 0 O 0 N v b H V t b k N v d W 5 0 J n F 1 b 3 Q 7 O j I s J n F 1 b 3 Q 7 S 2 V 5 Q 2 9 s d W 1 u T m F t Z X M m c X V v d D s 6 W y Z x d W 9 0 O 0 d y d X B v S 2 V 5 J n F 1 b 3 Q 7 X S w m c X V v d D t D b 2 x 1 b W 5 J Z G V u d G l 0 a W V z J n F 1 b 3 Q 7 O l s m c X V v d D t T Z X J 2 Z X I u R G F 0 Y W J h c 2 V c X C 8 y L 1 N R T C 9 z Y 3 R p c D E 3 M z Q 1 M 1 x c X F x z c W x l e H B y Z X N z O 0 J E S E l T X 0 1 J T l N B L 2 R i b y 9 E a W 1 J d H N W a W h H c n V w b z I x X z I w M T k u e 0 d y d X B v S 2 V 5 L D B 9 J n F 1 b 3 Q 7 L C Z x d W 9 0 O 1 N l c n Z l c i 5 E Y X R h Y m F z Z V x c L z I v U 1 F M L 3 N j d G l w M T c z N D U z X F x c X H N x b G V 4 c H J l c 3 M 7 Q k R I S V N f T U l O U 0 E v Z G J v L 0 R p b U l 0 c 1 Z p a E d y d X B v M j F f M j A x O S 5 7 R 3 J 1 c G 8 s M X 0 m c X V v d D t d L C Z x d W 9 0 O 1 J l b G F 0 a W 9 u c 2 h p c E l u Z m 8 m c X V v d D s 6 W 1 1 9 I i A v P j x F b n R y e S B U e X B l P S J B Z G R l Z F R v R G F 0 Y U 1 v Z G V s I i B W Y W x 1 Z T 0 i b D E i I C 8 + P C 9 T d G F i b G V F b n R y a W V z P j w v S X R l b T 4 8 S X R l b T 4 8 S X R l b U x v Y 2 F 0 a W 9 u P j x J d G V t V H l w Z T 5 G b 3 J t d W x h P C 9 J d G V t V H l w Z T 4 8 S X R l b V B h d G g + U 2 V j d G l v b j E v R G l t S X R z V m l o R 3 J 1 c G 8 y M V 8 y M D E 5 L 1 N v d X J j Z T w v S X R l b V B h d G g + P C 9 J d G V t T G 9 j Y X R p b 2 4 + P F N 0 Y W J s Z U V u d H J p Z X M g L z 4 8 L 0 l 0 Z W 0 + P E l 0 Z W 0 + P E l 0 Z W 1 M b 2 N h d G l v b j 4 8 S X R l b V R 5 c G U + R m 9 y b X V s Y T w v S X R l b V R 5 c G U + P E l 0 Z W 1 Q Y X R o P l N l Y 3 R p b 2 4 x L 0 R p b U l 0 c 1 Z p a E d y d X B v M j F f M j A x O S 9 k Y m 9 f R G l t S X R z V m l o R 3 J 1 c G 8 y M V 8 y M D E 5 P C 9 J d G V t U G F 0 a D 4 8 L 0 l 0 Z W 1 M b 2 N h d G l v b j 4 8 U 3 R h Y m x l R W 5 0 c m l l c y A v P j w v S X R l b T 4 8 S X R l b T 4 8 S X R l b U x v Y 2 F 0 a W 9 u P j x J d G V t V H l w Z T 5 G b 3 J t d W x h P C 9 J d G V t V H l w Z T 4 8 S X R l b V B h d G g + U 2 V j d G l v b j E v R G l t S X R z V m l o R 3 J 1 c G 8 y M l 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H c n V w b 0 t l e S Z x d W 9 0 O y w m c X V v d D t H c n V w b y Z x d W 9 0 O 1 0 i I C 8 + P E V u d H J 5 I F R 5 c G U 9 I k Z p b G x D b 2 x 1 b W 5 U e X B l c y I g V m F s d W U 9 I n N B Z 1 k 9 I i A v P j x F b n R y e S B U e X B l P S J G a W x s T G F z d F V w Z G F 0 Z W Q i I F Z h b H V l P S J k M j A y M S 0 w M y 0 w M V Q x N z o z M D o z O S 4 2 M D U x N z Q 2 W i I g L z 4 8 R W 5 0 c n k g V H l w Z T 0 i R m l s b E V y c m 9 y Q 2 9 1 b n Q i I F Z h b H V l P S J s M C I g L z 4 8 R W 5 0 c n k g V H l w Z T 0 i U X V l c n l J R C I g V m F s d W U 9 I n N i M W U w Z T Q 5 Z C 0 x N 2 M 1 L T R k M j Y t O D Y 1 N y 0 4 Y m M y N W Y 4 O D Y y Y z Q i I C 8 + P E V u d H J 5 I F R 5 c G U 9 I k Z p b G x F c n J v c k N v Z G U i I F Z h b H V l P S J z V W 5 r b m 9 3 b i I g L z 4 8 R W 5 0 c n k g V H l w Z T 0 i R m l s b F N 0 Y X R 1 c y I g V m F s d W U 9 I n N D b 2 1 w b G V 0 Z S I g L z 4 8 R W 5 0 c n k g V H l w Z T 0 i R m l s b E N v d W 5 0 I i B W Y W x 1 Z T 0 i b D I i I C 8 + P E V u d H J 5 I F R 5 c G U 9 I l J l b G F 0 a W 9 u c 2 h p c E l u Z m 9 D b 2 5 0 Y W l u Z X I i I F Z h b H V l P S J z e y Z x d W 9 0 O 2 N v b H V t b k N v d W 5 0 J n F 1 b 3 Q 7 O j I s J n F 1 b 3 Q 7 a 2 V 5 Q 2 9 s d W 1 u T m F t Z X M m c X V v d D s 6 W y Z x d W 9 0 O 0 d y d X B v S 2 V 5 J n F 1 b 3 Q 7 X S w m c X V v d D t x d W V y e V J l b G F 0 a W 9 u c 2 h p c H M m c X V v d D s 6 W 1 0 s J n F 1 b 3 Q 7 Y 2 9 s d W 1 u S W R l b n R p d G l l c y Z x d W 9 0 O z p b J n F 1 b 3 Q 7 U 2 V y d m V y L k R h d G F i Y X N l X F w v M i 9 T U U w v c 2 N 0 a X A x N z M 0 N T N c X F x c c 3 F s Z X h w c m V z c z t C R E h J U 1 9 N S U 5 T Q S 9 k Y m 8 v R G l t S X R z V m l o R 3 J 1 c G 8 y M l 8 y M D E 5 L n t H c n V w b 0 t l e S w w f S Z x d W 9 0 O y w m c X V v d D t T Z X J 2 Z X I u R G F 0 Y W J h c 2 V c X C 8 y L 1 N R T C 9 z Y 3 R p c D E 3 M z Q 1 M 1 x c X F x z c W x l e H B y Z X N z O 0 J E S E l T X 0 1 J T l N B L 2 R i b y 9 E a W 1 J d H N W a W h H c n V w b z I y X z I w M T k u e 0 d y d X B v L D F 9 J n F 1 b 3 Q 7 X S w m c X V v d D t D b 2 x 1 b W 5 D b 3 V u d C Z x d W 9 0 O z o y L C Z x d W 9 0 O 0 t l e U N v b H V t b k 5 h b W V z J n F 1 b 3 Q 7 O l s m c X V v d D t H c n V w b 0 t l e S Z x d W 9 0 O 1 0 s J n F 1 b 3 Q 7 Q 2 9 s d W 1 u S W R l b n R p d G l l c y Z x d W 9 0 O z p b J n F 1 b 3 Q 7 U 2 V y d m V y L k R h d G F i Y X N l X F w v M i 9 T U U w v c 2 N 0 a X A x N z M 0 N T N c X F x c c 3 F s Z X h w c m V z c z t C R E h J U 1 9 N S U 5 T Q S 9 k Y m 8 v R G l t S X R z V m l o R 3 J 1 c G 8 y M l 8 y M D E 5 L n t H c n V w b 0 t l e S w w f S Z x d W 9 0 O y w m c X V v d D t T Z X J 2 Z X I u R G F 0 Y W J h c 2 V c X C 8 y L 1 N R T C 9 z Y 3 R p c D E 3 M z Q 1 M 1 x c X F x z c W x l e H B y Z X N z O 0 J E S E l T X 0 1 J T l N B L 2 R i b y 9 E a W 1 J d H N W a W h H c n V w b z I y X z I w M T k u e 0 d y d X B v L D F 9 J n F 1 b 3 Q 7 X S w m c X V v d D t S Z W x h d G l v b n N o a X B J b m Z v J n F 1 b 3 Q 7 O l t d f S I g L z 4 8 R W 5 0 c n k g V H l w Z T 0 i Q W R k Z W R U b 0 R h d G F N b 2 R l b C I g V m F s d W U 9 I m w x I i A v P j w v U 3 R h Y m x l R W 5 0 c m l l c z 4 8 L 0 l 0 Z W 0 + P E l 0 Z W 0 + P E l 0 Z W 1 M b 2 N h d G l v b j 4 8 S X R l b V R 5 c G U + R m 9 y b X V s Y T w v S X R l b V R 5 c G U + P E l 0 Z W 1 Q Y X R o P l N l Y 3 R p b 2 4 x L 0 R p b U l 0 c 1 Z p a E d y d X B v M j J f M j A x O S 9 T b 3 V y Y 2 U 8 L 0 l 0 Z W 1 Q Y X R o P j w v S X R l b U x v Y 2 F 0 a W 9 u P j x T d G F i b G V F b n R y a W V z I C 8 + P C 9 J d G V t P j x J d G V t P j x J d G V t T G 9 j Y X R p b 2 4 + P E l 0 Z W 1 U e X B l P k Z v c m 1 1 b G E 8 L 0 l 0 Z W 1 U e X B l P j x J d G V t U G F 0 a D 5 T Z W N 0 a W 9 u M S 9 E a W 1 J d H N W a W h H c n V w b z I y X z I w M T k v Z G J v X 0 R p b U l 0 c 1 Z p a E d y d X B v M j J f M j A x O T w v S X R l b V B h d G g + P C 9 J d G V t T G 9 j Y X R p b 2 4 + P F N 0 Y W J s Z U V u d H J p Z X M g L z 4 8 L 0 l 0 Z W 0 + P E l 0 Z W 0 + P E l 0 Z W 1 M b 2 N h d G l v b j 4 8 S X R l b V R 5 c G U + R m 9 y b X V s Y T w v S X R l b V R 5 c G U + P E l 0 Z W 1 Q Y X R o P l N l Y 3 R p b 2 4 x L 0 R p b U l 0 c 1 Z p a E d y d X B v M j N 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3 J 1 c G 9 L Z X k m c X V v d D s s J n F 1 b 3 Q 7 R 3 J 1 c G 8 m c X V v d D t d I i A v P j x F b n R y e S B U e X B l P S J G a W x s Q 2 9 s d W 1 u V H l w Z X M i I F Z h b H V l P S J z Q W d Z P S I g L z 4 8 R W 5 0 c n k g V H l w Z T 0 i R m l s b E x h c 3 R V c G R h d G V k I i B W Y W x 1 Z T 0 i Z D I w M j E t M D M t M D F U M T c 6 M z A 6 M z k u N T c z O D Q 0 M 1 o i I C 8 + P E V u d H J 5 I F R 5 c G U 9 I k Z p b G x F c n J v c k N v d W 5 0 I i B W Y W x 1 Z T 0 i b D A i I C 8 + P E V u d H J 5 I F R 5 c G U 9 I l F 1 Z X J 5 S U Q i I F Z h b H V l P S J z M j U w Z G E 2 Y j g t N W E 4 Y S 0 0 Y T U x L W I 2 O G U t Z T k z Z j N k M D c 5 Y T I 2 I i A v P j x F b n R y e S B U e X B l P S J G a W x s R X J y b 3 J D b 2 R l I i B W Y W x 1 Z T 0 i c 1 V u a 2 5 v d 2 4 i I C 8 + P E V u d H J 5 I F R 5 c G U 9 I k Z p b G x T d G F 0 d X M i I F Z h b H V l P S J z Q 2 9 t c G x l d G U i I C 8 + P E V u d H J 5 I F R 5 c G U 9 I k Z p b G x D b 3 V u d C I g V m F s d W U 9 I m w y I i A v P j x F b n R y e S B U e X B l P S J S Z W x h d G l v b n N o a X B J b m Z v Q 2 9 u d G F p b m V y I i B W Y W x 1 Z T 0 i c 3 s m c X V v d D t j b 2 x 1 b W 5 D b 3 V u d C Z x d W 9 0 O z o y L C Z x d W 9 0 O 2 t l e U N v b H V t b k 5 h b W V z J n F 1 b 3 Q 7 O l s m c X V v d D t H c n V w b 0 t l e S Z x d W 9 0 O 1 0 s J n F 1 b 3 Q 7 c X V l c n l S Z W x h d G l v b n N o a X B z J n F 1 b 3 Q 7 O l t d L C Z x d W 9 0 O 2 N v b H V t b k l k Z W 5 0 a X R p Z X M m c X V v d D s 6 W y Z x d W 9 0 O 1 N l c n Z l c i 5 E Y X R h Y m F z Z V x c L z I v U 1 F M L 3 N j d G l w M T c z N D U z X F x c X H N x b G V 4 c H J l c 3 M 7 Q k R I S V N f T U l O U 0 E v Z G J v L 0 R p b U l 0 c 1 Z p a E d y d X B v M j N f M j A x O S 5 7 R 3 J 1 c G 9 L Z X k s M H 0 m c X V v d D s s J n F 1 b 3 Q 7 U 2 V y d m V y L k R h d G F i Y X N l X F w v M i 9 T U U w v c 2 N 0 a X A x N z M 0 N T N c X F x c c 3 F s Z X h w c m V z c z t C R E h J U 1 9 N S U 5 T Q S 9 k Y m 8 v R G l t S X R z V m l o R 3 J 1 c G 8 y M 1 8 y M D E 5 L n t H c n V w b y w x f S Z x d W 9 0 O 1 0 s J n F 1 b 3 Q 7 Q 2 9 s d W 1 u Q 2 9 1 b n Q m c X V v d D s 6 M i w m c X V v d D t L Z X l D b 2 x 1 b W 5 O Y W 1 l c y Z x d W 9 0 O z p b J n F 1 b 3 Q 7 R 3 J 1 c G 9 L Z X k m c X V v d D t d L C Z x d W 9 0 O 0 N v b H V t b k l k Z W 5 0 a X R p Z X M m c X V v d D s 6 W y Z x d W 9 0 O 1 N l c n Z l c i 5 E Y X R h Y m F z Z V x c L z I v U 1 F M L 3 N j d G l w M T c z N D U z X F x c X H N x b G V 4 c H J l c 3 M 7 Q k R I S V N f T U l O U 0 E v Z G J v L 0 R p b U l 0 c 1 Z p a E d y d X B v M j N f M j A x O S 5 7 R 3 J 1 c G 9 L Z X k s M H 0 m c X V v d D s s J n F 1 b 3 Q 7 U 2 V y d m V y L k R h d G F i Y X N l X F w v M i 9 T U U w v c 2 N 0 a X A x N z M 0 N T N c X F x c c 3 F s Z X h w c m V z c z t C R E h J U 1 9 N S U 5 T Q S 9 k Y m 8 v R G l t S X R z V m l o R 3 J 1 c G 8 y M 1 8 y M D E 5 L n t H c n V w b y w x f S Z x d W 9 0 O 1 0 s J n F 1 b 3 Q 7 U m V s Y X R p b 2 5 z a G l w S W 5 m b y Z x d W 9 0 O z p b X X 0 i I C 8 + P E V u d H J 5 I F R 5 c G U 9 I k F k Z G V k V G 9 E Y X R h T W 9 k Z W w i I F Z h b H V l P S J s M S I g L z 4 8 L 1 N 0 Y W J s Z U V u d H J p Z X M + P C 9 J d G V t P j x J d G V t P j x J d G V t T G 9 j Y X R p b 2 4 + P E l 0 Z W 1 U e X B l P k Z v c m 1 1 b G E 8 L 0 l 0 Z W 1 U e X B l P j x J d G V t U G F 0 a D 5 T Z W N 0 a W 9 u M S 9 E a W 1 J d H N W a W h H c n V w b z I z X z I w M T k v U 2 9 1 c m N l P C 9 J d G V t U G F 0 a D 4 8 L 0 l 0 Z W 1 M b 2 N h d G l v b j 4 8 U 3 R h Y m x l R W 5 0 c m l l c y A v P j w v S X R l b T 4 8 S X R l b T 4 8 S X R l b U x v Y 2 F 0 a W 9 u P j x J d G V t V H l w Z T 5 G b 3 J t d W x h P C 9 J d G V t V H l w Z T 4 8 S X R l b V B h d G g + U 2 V j d G l v b j E v R G l t S X R z V m l o R 3 J 1 c G 8 y M 1 8 y M D E 5 L 2 R i b 1 9 E a W 1 J d H N W a W h H c n V w b z I z X z I w M T k 8 L 0 l 0 Z W 1 Q Y X R o P j w v S X R l b U x v Y 2 F 0 a W 9 u P j x T d G F i b G V F b n R y a W V z I C 8 + P C 9 J d G V t P j x J d G V t P j x J d G V t T G 9 j Y X R p b 2 4 + P E l 0 Z W 1 U e X B l P k Z v c m 1 1 b G E 8 L 0 l 0 Z W 1 U e X B l P j x J d G V t U G F 0 a D 5 T Z W N 0 a W 9 u M S 9 E a W 1 J d H N W a W h H c n V w b z I 0 X z I w M T k 8 L 0 l 0 Z W 1 Q Y X R o P j w v S X R l b U x v Y 2 F 0 a W 9 u P j x T d G F i b G V F b n R y a W V z P j x F b n R y e S B U e X B l P S J J c 1 B y a X Z h d G U i I F Z h b H V l P S J s M C I g L z 4 8 R W 5 0 c n k g V H l w Z T 0 i U X V l c n l H c m 9 1 c E l E I i B W Y W x 1 Z T 0 i c z A y Y z Z m Y T Y x L W Q y Y 2 I t N G Y 0 O S 1 i Y j M w L W J j N m M 3 N j k 3 N j J i O S 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0 d y d X B v S 2 V 5 J n F 1 b 3 Q 7 L C Z x d W 9 0 O 0 d y d X B v J n F 1 b 3 Q 7 X S I g L z 4 8 R W 5 0 c n k g V H l w Z T 0 i R m l s b E N v b H V t b l R 5 c G V z I i B W Y W x 1 Z T 0 i c 0 F n W T 0 i I C 8 + P E V u d H J 5 I F R 5 c G U 9 I k Z p b G x M Y X N 0 V X B k Y X R l Z C I g V m F s d W U 9 I m Q y M D I x L T A z L T A x V D E 3 O j M w O j M 5 L j U 0 M D c x M T J a I i A v P j x F b n R y e S B U e X B l P S J G a W x s R X J y b 3 J D b 3 V u d C I g V m F s d W U 9 I m w w I i A v P j x F b n R y e S B U e X B l P S J R d W V y e U l E I i B W Y W x 1 Z T 0 i c 2 Z i Y m F h Y T l j L W V l Y j c t N D J l N i 0 4 Z j l l L T A w N D k z O T Z m O D d l Y S I g L z 4 8 R W 5 0 c n k g V H l w Z T 0 i R m l s b E V y c m 9 y Q 2 9 k Z S I g V m F s d W U 9 I n N V b m t u b 3 d u I i A v P j x F b n R y e S B U e X B l P S J G a W x s U 3 R h d H V z I i B W Y W x 1 Z T 0 i c 0 N v b X B s Z X R l I i A v P j x F b n R y e S B U e X B l P S J G a W x s Q 2 9 1 b n Q i I F Z h b H V l P S J s M i I g L z 4 8 R W 5 0 c n k g V H l w Z T 0 i U m V s Y X R p b 2 5 z a G l w S W 5 m b 0 N v b n R h a W 5 l c i I g V m F s d W U 9 I n N 7 J n F 1 b 3 Q 7 Y 2 9 s d W 1 u Q 2 9 1 b n Q m c X V v d D s 6 M i w m c X V v d D t r Z X l D b 2 x 1 b W 5 O Y W 1 l c y Z x d W 9 0 O z p b J n F 1 b 3 Q 7 R 3 J 1 c G 9 L Z X k m c X V v d D t d L C Z x d W 9 0 O 3 F 1 Z X J 5 U m V s Y X R p b 2 5 z a G l w c y Z x d W 9 0 O z p b X S w m c X V v d D t j b 2 x 1 b W 5 J Z G V u d G l 0 a W V z J n F 1 b 3 Q 7 O l s m c X V v d D t T Z X J 2 Z X I u R G F 0 Y W J h c 2 V c X C 8 y L 1 N R T C 9 z Y 3 R p c D E 3 M z Q 1 M 1 x c X F x z c W x l e H B y Z X N z O 0 J E S E l T X 0 1 J T l N B L 2 R i b y 9 E a W 1 J d H N W a W h H c n V w b z I 0 X z I w M T k u e 0 d y d X B v S 2 V 5 L D B 9 J n F 1 b 3 Q 7 L C Z x d W 9 0 O 1 N l c n Z l c i 5 E Y X R h Y m F z Z V x c L z I v U 1 F M L 3 N j d G l w M T c z N D U z X F x c X H N x b G V 4 c H J l c 3 M 7 Q k R I S V N f T U l O U 0 E v Z G J v L 0 R p b U l 0 c 1 Z p a E d y d X B v M j R f M j A x O S 5 7 R 3 J 1 c G 8 s M X 0 m c X V v d D t d L C Z x d W 9 0 O 0 N v b H V t b k N v d W 5 0 J n F 1 b 3 Q 7 O j I s J n F 1 b 3 Q 7 S 2 V 5 Q 2 9 s d W 1 u T m F t Z X M m c X V v d D s 6 W y Z x d W 9 0 O 0 d y d X B v S 2 V 5 J n F 1 b 3 Q 7 X S w m c X V v d D t D b 2 x 1 b W 5 J Z G V u d G l 0 a W V z J n F 1 b 3 Q 7 O l s m c X V v d D t T Z X J 2 Z X I u R G F 0 Y W J h c 2 V c X C 8 y L 1 N R T C 9 z Y 3 R p c D E 3 M z Q 1 M 1 x c X F x z c W x l e H B y Z X N z O 0 J E S E l T X 0 1 J T l N B L 2 R i b y 9 E a W 1 J d H N W a W h H c n V w b z I 0 X z I w M T k u e 0 d y d X B v S 2 V 5 L D B 9 J n F 1 b 3 Q 7 L C Z x d W 9 0 O 1 N l c n Z l c i 5 E Y X R h Y m F z Z V x c L z I v U 1 F M L 3 N j d G l w M T c z N D U z X F x c X H N x b G V 4 c H J l c 3 M 7 Q k R I S V N f T U l O U 0 E v Z G J v L 0 R p b U l 0 c 1 Z p a E d y d X B v M j R f M j A x O S 5 7 R 3 J 1 c G 8 s M X 0 m c X V v d D t d L C Z x d W 9 0 O 1 J l b G F 0 a W 9 u c 2 h p c E l u Z m 8 m c X V v d D s 6 W 1 1 9 I i A v P j x F b n R y e S B U e X B l P S J B Z G R l Z F R v R G F 0 Y U 1 v Z G V s I i B W Y W x 1 Z T 0 i b D E i I C 8 + P C 9 T d G F i b G V F b n R y a W V z P j w v S X R l b T 4 8 S X R l b T 4 8 S X R l b U x v Y 2 F 0 a W 9 u P j x J d G V t V H l w Z T 5 G b 3 J t d W x h P C 9 J d G V t V H l w Z T 4 8 S X R l b V B h d G g + U 2 V j d G l v b j E v R G l t S X R z V m l o R 3 J 1 c G 8 y N F 8 y M D E 5 L 1 N v d X J j Z T w v S X R l b V B h d G g + P C 9 J d G V t T G 9 j Y X R p b 2 4 + P F N 0 Y W J s Z U V u d H J p Z X M g L z 4 8 L 0 l 0 Z W 0 + P E l 0 Z W 0 + P E l 0 Z W 1 M b 2 N h d G l v b j 4 8 S X R l b V R 5 c G U + R m 9 y b X V s Y T w v S X R l b V R 5 c G U + P E l 0 Z W 1 Q Y X R o P l N l Y 3 R p b 2 4 x L 0 R p b U l 0 c 1 Z p a E d y d X B v M j R f M j A x O S 9 k Y m 9 f R G l t S X R z V m l o R 3 J 1 c G 8 y N F 8 y M D E 5 P C 9 J d G V t U G F 0 a D 4 8 L 0 l 0 Z W 1 M b 2 N h d G l v b j 4 8 U 3 R h Y m x l R W 5 0 c m l l c y A v P j w v S X R l b T 4 8 S X R l b T 4 8 S X R l b U x v Y 2 F 0 a W 9 u P j x J d G V t V H l w Z T 5 G b 3 J t d W x h P C 9 J d G V t V H l w Z T 4 8 S X R l b V B h d G g + U 2 V j d G l v b j E v R G l t S X R z V m l o R 3 J 1 c G 8 y N V 8 y M D E 5 P C 9 J d G V t U G F 0 a D 4 8 L 0 l 0 Z W 1 M b 2 N h d G l v b j 4 8 U 3 R h Y m x l R W 5 0 c m l l c z 4 8 R W 5 0 c n k g V H l w Z T 0 i S X N Q c m l 2 Y X R l I i B W Y W x 1 Z T 0 i b D A i I C 8 + P E V u d H J 5 I F R 5 c G U 9 I l F 1 Z X J 5 R 3 J v d X B J R C I g V m F s d W U 9 I n M w M m M 2 Z m E 2 M S 1 k M m N i L T R m N D k t Y m I z M C 1 i Y z Z j N z Y 5 N z Y y Y j k 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H c n V w b 0 t l e S Z x d W 9 0 O y w m c X V v d D t H c n V w b y Z x d W 9 0 O 1 0 i I C 8 + P E V u d H J 5 I F R 5 c G U 9 I k Z p b G x D b 2 x 1 b W 5 U e X B l c y I g V m F s d W U 9 I n N B Z 1 k 9 I i A v P j x F b n R y e S B U e X B l P S J G a W x s T G F z d F V w Z G F 0 Z W Q i I F Z h b H V l P S J k M j A y M S 0 w M y 0 w M V Q x N z o z M D o z O S 4 1 M T c 3 M T A y W i I g L z 4 8 R W 5 0 c n k g V H l w Z T 0 i R m l s b E V y c m 9 y Q 2 9 1 b n Q i I F Z h b H V l P S J s M C I g L z 4 8 R W 5 0 c n k g V H l w Z T 0 i U X V l c n l J R C I g V m F s d W U 9 I n N k N z M 3 M G N j Z i 1 h Z m E 4 L T Q w Z D k t O D M x Z S 0 w Z T U 3 M j J l Z j V m Y j I i I C 8 + P E V u d H J 5 I F R 5 c G U 9 I k Z p b G x F c n J v c k N v Z G U i I F Z h b H V l P S J z V W 5 r b m 9 3 b i I g L z 4 8 R W 5 0 c n k g V H l w Z T 0 i R m l s b F N 0 Y X R 1 c y I g V m F s d W U 9 I n N D b 2 1 w b G V 0 Z S I g L z 4 8 R W 5 0 c n k g V H l w Z T 0 i R m l s b E N v d W 5 0 I i B W Y W x 1 Z T 0 i b D I i I C 8 + P E V u d H J 5 I F R 5 c G U 9 I l J l b G F 0 a W 9 u c 2 h p c E l u Z m 9 D b 2 5 0 Y W l u Z X I i I F Z h b H V l P S J z e y Z x d W 9 0 O 2 N v b H V t b k N v d W 5 0 J n F 1 b 3 Q 7 O j I s J n F 1 b 3 Q 7 a 2 V 5 Q 2 9 s d W 1 u T m F t Z X M m c X V v d D s 6 W y Z x d W 9 0 O 0 d y d X B v S 2 V 5 J n F 1 b 3 Q 7 X S w m c X V v d D t x d W V y e V J l b G F 0 a W 9 u c 2 h p c H M m c X V v d D s 6 W 1 0 s J n F 1 b 3 Q 7 Y 2 9 s d W 1 u S W R l b n R p d G l l c y Z x d W 9 0 O z p b J n F 1 b 3 Q 7 U 2 V y d m V y L k R h d G F i Y X N l X F w v M i 9 T U U w v c 2 N 0 a X A x N z M 0 N T N c X F x c c 3 F s Z X h w c m V z c z t C R E h J U 1 9 N S U 5 T Q S 9 k Y m 8 v R G l t S X R z V m l o R 3 J 1 c G 8 y N V 8 y M D E 5 L n t H c n V w b 0 t l e S w w f S Z x d W 9 0 O y w m c X V v d D t T Z X J 2 Z X I u R G F 0 Y W J h c 2 V c X C 8 y L 1 N R T C 9 z Y 3 R p c D E 3 M z Q 1 M 1 x c X F x z c W x l e H B y Z X N z O 0 J E S E l T X 0 1 J T l N B L 2 R i b y 9 E a W 1 J d H N W a W h H c n V w b z I 1 X z I w M T k u e 0 d y d X B v L D F 9 J n F 1 b 3 Q 7 X S w m c X V v d D t D b 2 x 1 b W 5 D b 3 V u d C Z x d W 9 0 O z o y L C Z x d W 9 0 O 0 t l e U N v b H V t b k 5 h b W V z J n F 1 b 3 Q 7 O l s m c X V v d D t H c n V w b 0 t l e S Z x d W 9 0 O 1 0 s J n F 1 b 3 Q 7 Q 2 9 s d W 1 u S W R l b n R p d G l l c y Z x d W 9 0 O z p b J n F 1 b 3 Q 7 U 2 V y d m V y L k R h d G F i Y X N l X F w v M i 9 T U U w v c 2 N 0 a X A x N z M 0 N T N c X F x c c 3 F s Z X h w c m V z c z t C R E h J U 1 9 N S U 5 T Q S 9 k Y m 8 v R G l t S X R z V m l o R 3 J 1 c G 8 y N V 8 y M D E 5 L n t H c n V w b 0 t l e S w w f S Z x d W 9 0 O y w m c X V v d D t T Z X J 2 Z X I u R G F 0 Y W J h c 2 V c X C 8 y L 1 N R T C 9 z Y 3 R p c D E 3 M z Q 1 M 1 x c X F x z c W x l e H B y Z X N z O 0 J E S E l T X 0 1 J T l N B L 2 R i b y 9 E a W 1 J d H N W a W h H c n V w b z I 1 X z I w M T k u e 0 d y d X B v L D F 9 J n F 1 b 3 Q 7 X S w m c X V v d D t S Z W x h d G l v b n N o a X B J b m Z v J n F 1 b 3 Q 7 O l t d f S I g L z 4 8 R W 5 0 c n k g V H l w Z T 0 i Q W R k Z W R U b 0 R h d G F N b 2 R l b C I g V m F s d W U 9 I m w x I i A v P j w v U 3 R h Y m x l R W 5 0 c m l l c z 4 8 L 0 l 0 Z W 0 + P E l 0 Z W 0 + P E l 0 Z W 1 M b 2 N h d G l v b j 4 8 S X R l b V R 5 c G U + R m 9 y b X V s Y T w v S X R l b V R 5 c G U + P E l 0 Z W 1 Q Y X R o P l N l Y 3 R p b 2 4 x L 0 R p b U l 0 c 1 Z p a E d y d X B v M j V f M j A x O S 9 T b 3 V y Y 2 U 8 L 0 l 0 Z W 1 Q Y X R o P j w v S X R l b U x v Y 2 F 0 a W 9 u P j x T d G F i b G V F b n R y a W V z I C 8 + P C 9 J d G V t P j x J d G V t P j x J d G V t T G 9 j Y X R p b 2 4 + P E l 0 Z W 1 U e X B l P k Z v c m 1 1 b G E 8 L 0 l 0 Z W 1 U e X B l P j x J d G V t U G F 0 a D 5 T Z W N 0 a W 9 u M S 9 E a W 1 J d H N W a W h H c n V w b z I 1 X z I w M T k v Z G J v X 0 R p b U l 0 c 1 Z p a E d y d X B v M j V f M j A x O T w v S X R l b V B h d G g + P C 9 J d G V t T G 9 j Y X R p b 2 4 + P F N 0 Y W J s Z U V u d H J p Z X M g L z 4 8 L 0 l 0 Z W 0 + P E l 0 Z W 0 + P E l 0 Z W 1 M b 2 N h d G l v b j 4 8 S X R l b V R 5 c G U + R m 9 y b X V s Y T w v S X R l b V R 5 c G U + P E l 0 Z W 1 Q Y X R o P l N l Y 3 R p b 2 4 x L 0 R p b U l 0 c 1 Z p a E d y d X B v M j Z f M j A x O T w v S X R l b V B h d G g + P C 9 J d G V t T G 9 j Y X R p b 2 4 + P F N 0 Y W J s Z U V u d H J p Z X M + P E V u d H J 5 I F R 5 c G U 9 I k l z U H J p d m F 0 Z S I g V m F s d W U 9 I m w w 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R 3 J 1 c G 9 L Z X k m c X V v d D s s J n F 1 b 3 Q 7 R 3 J 1 c G 8 m c X V v d D t d I i A v P j x F b n R y e S B U e X B l P S J G a W x s Q 2 9 s d W 1 u V H l w Z X M i I F Z h b H V l P S J z Q W d Z P S I g L z 4 8 R W 5 0 c n k g V H l w Z T 0 i R m l s b E x h c 3 R V c G R h d G V k I i B W Y W x 1 Z T 0 i Z D I w M j E t M D M t M D F U M T c 6 M z A 6 M z k u N D k 3 N z Q z O F o i I C 8 + P E V u d H J 5 I F R 5 c G U 9 I k Z p b G x F c n J v c k N v d W 5 0 I i B W Y W x 1 Z T 0 i b D A i I C 8 + P E V u d H J 5 I F R 5 c G U 9 I l F 1 Z X J 5 S U Q i I F Z h b H V l P S J z O G Y 5 Y 2 M 5 Z D A t Y m M 1 O S 0 0 O W Q z L T g 0 N D g t N m M 2 Z j g 5 M z d l Z T I z I i A v P j x F b n R y e S B U e X B l P S J G a W x s R X J y b 3 J D b 2 R l I i B W Y W x 1 Z T 0 i c 1 V u a 2 5 v d 2 4 i I C 8 + P E V u d H J 5 I F R 5 c G U 9 I k Z p b G x T d G F 0 d X M i I F Z h b H V l P S J z Q 2 9 t c G x l d G U i I C 8 + P E V u d H J 5 I F R 5 c G U 9 I k Z p b G x D b 3 V u d C I g V m F s d W U 9 I m w y I i A v P j x F b n R y e S B U e X B l P S J S Z W x h d G l v b n N o a X B J b m Z v Q 2 9 u d G F p b m V y I i B W Y W x 1 Z T 0 i c 3 s m c X V v d D t j b 2 x 1 b W 5 D b 3 V u d C Z x d W 9 0 O z o y L C Z x d W 9 0 O 2 t l e U N v b H V t b k 5 h b W V z J n F 1 b 3 Q 7 O l s m c X V v d D t H c n V w b 0 t l e S Z x d W 9 0 O 1 0 s J n F 1 b 3 Q 7 c X V l c n l S Z W x h d G l v b n N o a X B z J n F 1 b 3 Q 7 O l t d L C Z x d W 9 0 O 2 N v b H V t b k l k Z W 5 0 a X R p Z X M m c X V v d D s 6 W y Z x d W 9 0 O 1 N l c n Z l c i 5 E Y X R h Y m F z Z V x c L z I v U 1 F M L 3 N j d G l w M T c z N D U z X F x c X H N x b G V 4 c H J l c 3 M 7 Q k R I S V N f T U l O U 0 E v Z G J v L 0 R p b U l 0 c 1 Z p a E d y d X B v M j Z f M j A x O S 5 7 R 3 J 1 c G 9 L Z X k s M H 0 m c X V v d D s s J n F 1 b 3 Q 7 U 2 V y d m V y L k R h d G F i Y X N l X F w v M i 9 T U U w v c 2 N 0 a X A x N z M 0 N T N c X F x c c 3 F s Z X h w c m V z c z t C R E h J U 1 9 N S U 5 T Q S 9 k Y m 8 v R G l t S X R z V m l o R 3 J 1 c G 8 y N l 8 y M D E 5 L n t H c n V w b y w x f S Z x d W 9 0 O 1 0 s J n F 1 b 3 Q 7 Q 2 9 s d W 1 u Q 2 9 1 b n Q m c X V v d D s 6 M i w m c X V v d D t L Z X l D b 2 x 1 b W 5 O Y W 1 l c y Z x d W 9 0 O z p b J n F 1 b 3 Q 7 R 3 J 1 c G 9 L Z X k m c X V v d D t d L C Z x d W 9 0 O 0 N v b H V t b k l k Z W 5 0 a X R p Z X M m c X V v d D s 6 W y Z x d W 9 0 O 1 N l c n Z l c i 5 E Y X R h Y m F z Z V x c L z I v U 1 F M L 3 N j d G l w M T c z N D U z X F x c X H N x b G V 4 c H J l c 3 M 7 Q k R I S V N f T U l O U 0 E v Z G J v L 0 R p b U l 0 c 1 Z p a E d y d X B v M j Z f M j A x O S 5 7 R 3 J 1 c G 9 L Z X k s M H 0 m c X V v d D s s J n F 1 b 3 Q 7 U 2 V y d m V y L k R h d G F i Y X N l X F w v M i 9 T U U w v c 2 N 0 a X A x N z M 0 N T N c X F x c c 3 F s Z X h w c m V z c z t C R E h J U 1 9 N S U 5 T Q S 9 k Y m 8 v R G l t S X R z V m l o R 3 J 1 c G 8 y N l 8 y M D E 5 L n t H c n V w b y w x f S Z x d W 9 0 O 1 0 s J n F 1 b 3 Q 7 U m V s Y X R p b 2 5 z a G l w S W 5 m b y Z x d W 9 0 O z p b X X 0 i I C 8 + P E V u d H J 5 I F R 5 c G U 9 I k F k Z G V k V G 9 E Y X R h T W 9 k Z W w i I F Z h b H V l P S J s M S I g L z 4 8 L 1 N 0 Y W J s Z U V u d H J p Z X M + P C 9 J d G V t P j x J d G V t P j x J d G V t T G 9 j Y X R p b 2 4 + P E l 0 Z W 1 U e X B l P k Z v c m 1 1 b G E 8 L 0 l 0 Z W 1 U e X B l P j x J d G V t U G F 0 a D 5 T Z W N 0 a W 9 u M S 9 E a W 1 J d H N W a W h H c n V w b z I 2 X z I w M T k v U 2 9 1 c m N l P C 9 J d G V t U G F 0 a D 4 8 L 0 l 0 Z W 1 M b 2 N h d G l v b j 4 8 U 3 R h Y m x l R W 5 0 c m l l c y A v P j w v S X R l b T 4 8 S X R l b T 4 8 S X R l b U x v Y 2 F 0 a W 9 u P j x J d G V t V H l w Z T 5 G b 3 J t d W x h P C 9 J d G V t V H l w Z T 4 8 S X R l b V B h d G g + U 2 V j d G l v b j E v R G l t S X R z V m l o R 3 J 1 c G 8 y N l 8 y M D E 5 L 2 R i b 1 9 E a W 1 J d H N W a W h H c n V w b z I 2 X z I w M T k 8 L 0 l 0 Z W 1 Q Y X R o P j w v S X R l b U x v Y 2 F 0 a W 9 u P j x T d G F i b G V F b n R y a W V z I C 8 + P C 9 J d G V t P j x J d G V t P j x J d G V t T G 9 j Y X R p b 2 4 + P E l 0 Z W 1 U e X B l P k Z v c m 1 1 b G E 8 L 0 l 0 Z W 1 U e X B l P j x J d G V t U G F 0 a D 5 T Z W N 0 a W 9 u M S 9 E a W 1 J d H N W a W h U c m l t Z X N 0 c m U w O F 8 y M D E 5 P C 9 J d G V t U G F 0 a D 4 8 L 0 l 0 Z W 1 M b 2 N h d G l v b j 4 8 U 3 R h Y m x l R W 5 0 c m l l c z 4 8 R W 5 0 c n k g V H l w Z T 0 i S X N Q c m l 2 Y X R l I i B W Y W x 1 Z T 0 i b D A i I C 8 + P E V u d H J 5 I F R 5 c G U 9 I k 5 h d m l n Y X R p b 2 5 T d G V w T m F t Z S I g V m F s d W U 9 I n N O Y X Z p Z 2 F 0 a W 9 u I i A v P j x F b n R y e S B U e X B l P S J R d W V y e U d y b 3 V w S U Q i I F Z h b H V l P S J z M D J j N m Z h N j E t Z D J j Y i 0 0 Z j Q 5 L W J i M z A t Y m M 2 Y z c 2 O T c 2 M m I 5 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V H J p b W V z d H J l S 2 V 5 J n F 1 b 3 Q 7 L C Z x d W 9 0 O 1 R y a W 1 l c 3 R y Z S Z x d W 9 0 O 1 0 i I C 8 + P E V u d H J 5 I F R 5 c G U 9 I k Z p b G x D b 2 x 1 b W 5 U e X B l c y I g V m F s d W U 9 I n N B Z 1 k 9 I i A v P j x F b n R y e S B U e X B l P S J G a W x s T G F z d F V w Z G F 0 Z W Q i I F Z h b H V l P S J k M j A y M S 0 w M y 0 w M V Q x N z o z M D o z O S 4 0 N j U 3 M D g w W i I g L z 4 8 R W 5 0 c n k g V H l w Z T 0 i R m l s b E V y c m 9 y Q 2 9 1 b n Q i I F Z h b H V l P S J s M C I g L z 4 8 R W 5 0 c n k g V H l w Z T 0 i U X V l c n l J R C I g V m F s d W U 9 I n N i N G N l Y W U z Y y 0 3 Y z d k L T R m Y z I t O D M 4 O S 0 3 M z N k Z j I 4 M m I 1 Y 2 U i I C 8 + P E V u d H J 5 I F R 5 c G U 9 I k Z p b G x F c n J v c k N v Z G U i I F Z h b H V l P S J z V W 5 r b m 9 3 b i I g L z 4 8 R W 5 0 c n k g V H l w Z T 0 i R m l s b F N 0 Y X R 1 c y I g V m F s d W U 9 I n N D b 2 1 w b G V 0 Z S I g L z 4 8 R W 5 0 c n k g V H l w Z T 0 i R m l s b E N v d W 5 0 I i B W Y W x 1 Z T 0 i b D M i I C 8 + P E V u d H J 5 I F R 5 c G U 9 I l J l b G F 0 a W 9 u c 2 h p c E l u Z m 9 D b 2 5 0 Y W l u Z X I i I F Z h b H V l P S J z e y Z x d W 9 0 O 2 N v b H V t b k N v d W 5 0 J n F 1 b 3 Q 7 O j I s J n F 1 b 3 Q 7 a 2 V 5 Q 2 9 s d W 1 u T m F t Z X M m c X V v d D s 6 W y Z x d W 9 0 O 1 R y a W 1 l c 3 R y Z U t l e S Z x d W 9 0 O 1 0 s J n F 1 b 3 Q 7 c X V l c n l S Z W x h d G l v b n N o a X B z J n F 1 b 3 Q 7 O l t d L C Z x d W 9 0 O 2 N v b H V t b k l k Z W 5 0 a X R p Z X M m c X V v d D s 6 W y Z x d W 9 0 O 1 N l c n Z l c i 5 E Y X R h Y m F z Z V x c L z I v U 1 F M L 3 N j d G l w M T c z N D U z X F x c X H N x b G V 4 c H J l c 3 M 7 Q k R I S V N f T U l O U 0 E v Z G J v L 0 R p b U l 0 c 1 Z p a F R y a W 1 l c 3 R y Z T A 4 X z I w M T k u e 1 R y a W 1 l c 3 R y Z U t l e S w w f S Z x d W 9 0 O y w m c X V v d D t T Z X J 2 Z X I u R G F 0 Y W J h c 2 V c X C 8 y L 1 N R T C 9 z Y 3 R p c D E 3 M z Q 1 M 1 x c X F x z c W x l e H B y Z X N z O 0 J E S E l T X 0 1 J T l N B L 2 R i b y 9 E a W 1 J d H N W a W h U c m l t Z X N 0 c m U w O F 8 y M D E 5 L n t U c m l t Z X N 0 c m U s M X 0 m c X V v d D t d L C Z x d W 9 0 O 0 N v b H V t b k N v d W 5 0 J n F 1 b 3 Q 7 O j I s J n F 1 b 3 Q 7 S 2 V 5 Q 2 9 s d W 1 u T m F t Z X M m c X V v d D s 6 W y Z x d W 9 0 O 1 R y a W 1 l c 3 R y Z U t l e S Z x d W 9 0 O 1 0 s J n F 1 b 3 Q 7 Q 2 9 s d W 1 u S W R l b n R p d G l l c y Z x d W 9 0 O z p b J n F 1 b 3 Q 7 U 2 V y d m V y L k R h d G F i Y X N l X F w v M i 9 T U U w v c 2 N 0 a X A x N z M 0 N T N c X F x c c 3 F s Z X h w c m V z c z t C R E h J U 1 9 N S U 5 T Q S 9 k Y m 8 v R G l t S X R z V m l o V H J p b W V z d H J l M D h f M j A x O S 5 7 V H J p b W V z d H J l S 2 V 5 L D B 9 J n F 1 b 3 Q 7 L C Z x d W 9 0 O 1 N l c n Z l c i 5 E Y X R h Y m F z Z V x c L z I v U 1 F M L 3 N j d G l w M T c z N D U z X F x c X H N x b G V 4 c H J l c 3 M 7 Q k R I S V N f T U l O U 0 E v Z G J v L 0 R p b U l 0 c 1 Z p a F R y a W 1 l c 3 R y Z T A 4 X z I w M T k u e 1 R y a W 1 l c 3 R y Z S w x f S Z x d W 9 0 O 1 0 s J n F 1 b 3 Q 7 U m V s Y X R p b 2 5 z a G l w S W 5 m b y Z x d W 9 0 O z p b X X 0 i I C 8 + P E V u d H J 5 I F R 5 c G U 9 I k F k Z G V k V G 9 E Y X R h T W 9 k Z W w i I F Z h b H V l P S J s M S I g L z 4 8 L 1 N 0 Y W J s Z U V u d H J p Z X M + P C 9 J d G V t P j x J d G V t P j x J d G V t T G 9 j Y X R p b 2 4 + P E l 0 Z W 1 U e X B l P k Z v c m 1 1 b G E 8 L 0 l 0 Z W 1 U e X B l P j x J d G V t U G F 0 a D 5 T Z W N 0 a W 9 u M S 9 E a W 1 J d H N W a W h U c m l t Z X N 0 c m U w O F 8 y M D E 5 L 1 N v d X J j Z T w v S X R l b V B h d G g + P C 9 J d G V t T G 9 j Y X R p b 2 4 + P F N 0 Y W J s Z U V u d H J p Z X M g L z 4 8 L 0 l 0 Z W 0 + P E l 0 Z W 0 + P E l 0 Z W 1 M b 2 N h d G l v b j 4 8 S X R l b V R 5 c G U + R m 9 y b X V s Y T w v S X R l b V R 5 c G U + P E l 0 Z W 1 Q Y X R o P l N l Y 3 R p b 2 4 x L 0 R p b U l 0 c 1 Z p a F R y a W 1 l c 3 R y Z T A 4 X z I w M T k v Z G J v X 0 R p b U l 0 c 1 Z p a F R y a W 1 l c 3 R y Z T A 4 X z I w M T k 8 L 0 l 0 Z W 1 Q Y X R o P j w v S X R l b U x v Y 2 F 0 a W 9 u P j x T d G F i b G V F b n R y a W V z I C 8 + P C 9 J d G V t P j x J d G V t P j x J d G V t T G 9 j Y X R p b 2 4 + P E l 0 Z W 1 U e X B l P k Z v c m 1 1 b G E 8 L 0 l 0 Z W 1 U e X B l P j x J d G V t U G F 0 a D 5 T Z W N 0 a W 9 u M S 9 U U k F N Q V 9 C Q V N F X 0 l U U 1 9 W S U h f U l B U M D J f S E V Q Q V R J V E l T X 0 J f Q 0 9 O U 0 9 M S U R B R E 8 8 L 0 l 0 Z W 1 Q Y X R o P j w v S X R l b U x v Y 2 F 0 a W 9 u P j x T d G F i b G V F b n R y a W V z P j x F b n R y e S B U e X B l P S J J c 1 B y a X Z h d G U i I F Z h b H V l P S J s M C I g L z 4 8 R W 5 0 c n k g V H l w Z T 0 i U X V l c n l H c m 9 1 c E l E I i B W Y W x 1 Z T 0 i c z Y z Z W M 0 M W Q x L T E y Y z k t N G I 5 M C 0 4 Y W I 2 L T U 1 M z N l Z T R h M T I 5 N 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3 J l b m F l c y Z x d W 9 0 O y w m c X V v d D t w Z X J p b 2 R v J n F 1 b 3 Q 7 L C Z x d W 9 0 O 0 V 0 Y X B h J n F 1 b 3 Q 7 L C Z x d W 9 0 O 1 N F W E 8 m c X V v d D s s J n F 1 b 3 Q 7 R V Q m c X V v d D s s J n F 1 b 3 Q 7 R k k m c X V v d D s s J n F 1 b 3 Q 7 U G F p c y Z x d W 9 0 O y w m c X V v d D t V U F M m c X V v d D s s J n F 1 b 3 Q 7 R G l h Z 2 5 v c 3 R p Y 2 8 m c X V v d D s s J n F 1 b 3 Q 7 R W R h Z C Z x d W 9 0 O y w m c X V v d D t D Y X N v c y Z x d W 9 0 O 1 0 i I C 8 + P E V u d H J 5 I F R 5 c G U 9 I k Z p b G x D b 2 x 1 b W 5 U e X B l c y I g V m F s d W U 9 I n N B Z 1 l D Q m d Z Q 0 J n W U N B Z 0 k 9 I i A v P j x F b n R y e S B U e X B l P S J G a W x s T G F z d F V w Z G F 0 Z W Q i I F Z h b H V l P S J k M j A y M S 0 w M y 0 w M V Q x N z o z M D o z O C 4 4 N T c 4 M T g 0 W i I g L z 4 8 R W 5 0 c n k g V H l w Z T 0 i R m l s b E V y c m 9 y Q 2 9 1 b n Q i I F Z h b H V l P S J s M C I g L z 4 8 R W 5 0 c n k g V H l w Z T 0 i U X V l c n l J R C I g V m F s d W U 9 I n M 0 Y j E 2 N T d k Y i 0 1 M W Q 2 L T Q 5 Y m Y t Y T k 5 O S 1 h Z T A x N G R l Y m R j O D I i I C 8 + P E V u d H J 5 I F R 5 c G U 9 I k Z p b G x F c n J v c k N v Z G U i I F Z h b H V l P S J z V W 5 r b m 9 3 b i I g L z 4 8 R W 5 0 c n k g V H l w Z T 0 i R m l s b F N 0 Y X R 1 c y I g V m F s d W U 9 I n N D b 2 1 w b G V 0 Z S I g L z 4 8 R W 5 0 c n k g V H l w Z T 0 i R m l s b E N v d W 5 0 I i B W Y W x 1 Z T 0 i b D I 0 O S I g L z 4 8 R W 5 0 c n k g V H l w Z T 0 i U m V s Y X R p b 2 5 z a G l w S W 5 m b 0 N v b n R h a W 5 l c i I g V m F s d W U 9 I n N 7 J n F 1 b 3 Q 7 Y 2 9 s d W 1 u Q 2 9 1 b n Q m c X V v d D s 6 M T E s J n F 1 b 3 Q 7 a 2 V 5 Q 2 9 s d W 1 u T m F t Z X M m c X V v d D s 6 W 1 0 s J n F 1 b 3 Q 7 c X V l c n l S Z W x h d G l v b n N o a X B z J n F 1 b 3 Q 7 O l t d L C Z x d W 9 0 O 2 N v b H V t b k l k Z W 5 0 a X R p Z X M m c X V v d D s 6 W y Z x d W 9 0 O 1 N l c n Z l c i 5 E Y X R h Y m F z Z V x c L z I v U 1 F M L 3 N j d G l w M T c z N D U z X F x c X H N x b G V 4 c H J l c 3 M 7 Q k R I S V N f T U l O U 0 E v Z G J v L 1 R S Q U 1 B X 0 J B U 0 V f S V R T X 1 Z J S F 9 S U F Q w M l 9 I R V B B V E l U S V N f Q l 9 D T 0 5 T T 0 x J R E F E T y 5 7 c m V u Y W V z L D B 9 J n F 1 b 3 Q 7 L C Z x d W 9 0 O 1 N l c n Z l c i 5 E Y X R h Y m F z Z V x c L z I v U 1 F M L 3 N j d G l w M T c z N D U z X F x c X H N x b G V 4 c H J l c 3 M 7 Q k R I S V N f T U l O U 0 E v Z G J v L 1 R S Q U 1 B X 0 J B U 0 V f S V R T X 1 Z J S F 9 S U F Q w M l 9 I R V B B V E l U S V N f Q l 9 D T 0 5 T T 0 x J R E F E T y 5 7 c G V y a W 9 k b y w x f S Z x d W 9 0 O y w m c X V v d D t T Z X J 2 Z X I u R G F 0 Y W J h c 2 V c X C 8 y L 1 N R T C 9 z Y 3 R p c D E 3 M z Q 1 M 1 x c X F x z c W x l e H B y Z X N z O 0 J E S E l T X 0 1 J T l N B L 2 R i b y 9 U U k F N Q V 9 C Q V N F X 0 l U U 1 9 W S U h f U l B U M D J f S E V Q Q V R J V E l T X 0 J f Q 0 9 O U 0 9 M S U R B R E 8 u e 0 V 0 Y X B h L D J 9 J n F 1 b 3 Q 7 L C Z x d W 9 0 O 1 N l c n Z l c i 5 E Y X R h Y m F z Z V x c L z I v U 1 F M L 3 N j d G l w M T c z N D U z X F x c X H N x b G V 4 c H J l c 3 M 7 Q k R I S V N f T U l O U 0 E v Z G J v L 1 R S Q U 1 B X 0 J B U 0 V f S V R T X 1 Z J S F 9 S U F Q w M l 9 I R V B B V E l U S V N f Q l 9 D T 0 5 T T 0 x J R E F E T y 5 7 U 0 V Y T y w z f S Z x d W 9 0 O y w m c X V v d D t T Z X J 2 Z X I u R G F 0 Y W J h c 2 V c X C 8 y L 1 N R T C 9 z Y 3 R p c D E 3 M z Q 1 M 1 x c X F x z c W x l e H B y Z X N z O 0 J E S E l T X 0 1 J T l N B L 2 R i b y 9 U U k F N Q V 9 C Q V N F X 0 l U U 1 9 W S U h f U l B U M D J f S E V Q Q V R J V E l T X 0 J f Q 0 9 O U 0 9 M S U R B R E 8 u e 0 V U L D R 9 J n F 1 b 3 Q 7 L C Z x d W 9 0 O 1 N l c n Z l c i 5 E Y X R h Y m F z Z V x c L z I v U 1 F M L 3 N j d G l w M T c z N D U z X F x c X H N x b G V 4 c H J l c 3 M 7 Q k R I S V N f T U l O U 0 E v Z G J v L 1 R S Q U 1 B X 0 J B U 0 V f S V R T X 1 Z J S F 9 S U F Q w M l 9 I R V B B V E l U S V N f Q l 9 D T 0 5 T T 0 x J R E F E T y 5 7 R k k s N X 0 m c X V v d D s s J n F 1 b 3 Q 7 U 2 V y d m V y L k R h d G F i Y X N l X F w v M i 9 T U U w v c 2 N 0 a X A x N z M 0 N T N c X F x c c 3 F s Z X h w c m V z c z t C R E h J U 1 9 N S U 5 T Q S 9 k Y m 8 v V F J B T U F f Q k F T R V 9 J V F N f V k l I X 1 J Q V D A y X 0 h F U E F U S V R J U 1 9 C X 0 N P T l N P T E l E Q U R P L n t Q Y W l z L D Z 9 J n F 1 b 3 Q 7 L C Z x d W 9 0 O 1 N l c n Z l c i 5 E Y X R h Y m F z Z V x c L z I v U 1 F M L 3 N j d G l w M T c z N D U z X F x c X H N x b G V 4 c H J l c 3 M 7 Q k R I S V N f T U l O U 0 E v Z G J v L 1 R S Q U 1 B X 0 J B U 0 V f S V R T X 1 Z J S F 9 S U F Q w M l 9 I R V B B V E l U S V N f Q l 9 D T 0 5 T T 0 x J R E F E T y 5 7 V V B T L D d 9 J n F 1 b 3 Q 7 L C Z x d W 9 0 O 1 N l c n Z l c i 5 E Y X R h Y m F z Z V x c L z I v U 1 F M L 3 N j d G l w M T c z N D U z X F x c X H N x b G V 4 c H J l c 3 M 7 Q k R I S V N f T U l O U 0 E v Z G J v L 1 R S Q U 1 B X 0 J B U 0 V f S V R T X 1 Z J S F 9 S U F Q w M l 9 I R V B B V E l U S V N f Q l 9 D T 0 5 T T 0 x J R E F E T y 5 7 R G l h Z 2 5 v c 3 R p Y 2 8 s O H 0 m c X V v d D s s J n F 1 b 3 Q 7 U 2 V y d m V y L k R h d G F i Y X N l X F w v M i 9 T U U w v c 2 N 0 a X A x N z M 0 N T N c X F x c c 3 F s Z X h w c m V z c z t C R E h J U 1 9 N S U 5 T Q S 9 k Y m 8 v V F J B T U F f Q k F T R V 9 J V F N f V k l I X 1 J Q V D A y X 0 h F U E F U S V R J U 1 9 C X 0 N P T l N P T E l E Q U R P L n t F Z G F k L D l 9 J n F 1 b 3 Q 7 L C Z x d W 9 0 O 1 N l c n Z l c i 5 E Y X R h Y m F z Z V x c L z I v U 1 F M L 3 N j d G l w M T c z N D U z X F x c X H N x b G V 4 c H J l c 3 M 7 Q k R I S V N f T U l O U 0 E v Z G J v L 1 R S Q U 1 B X 0 J B U 0 V f S V R T X 1 Z J S F 9 S U F Q w M l 9 I R V B B V E l U S V N f Q l 9 D T 0 5 T T 0 x J R E F E T y 5 7 Q 2 F z b 3 M s M T B 9 J n F 1 b 3 Q 7 X S w m c X V v d D t D b 2 x 1 b W 5 D b 3 V u d C Z x d W 9 0 O z o x M S w m c X V v d D t L Z X l D b 2 x 1 b W 5 O Y W 1 l c y Z x d W 9 0 O z p b X S w m c X V v d D t D b 2 x 1 b W 5 J Z G V u d G l 0 a W V z J n F 1 b 3 Q 7 O l s m c X V v d D t T Z X J 2 Z X I u R G F 0 Y W J h c 2 V c X C 8 y L 1 N R T C 9 z Y 3 R p c D E 3 M z Q 1 M 1 x c X F x z c W x l e H B y Z X N z O 0 J E S E l T X 0 1 J T l N B L 2 R i b y 9 U U k F N Q V 9 C Q V N F X 0 l U U 1 9 W S U h f U l B U M D J f S E V Q Q V R J V E l T X 0 J f Q 0 9 O U 0 9 M S U R B R E 8 u e 3 J l b m F l c y w w f S Z x d W 9 0 O y w m c X V v d D t T Z X J 2 Z X I u R G F 0 Y W J h c 2 V c X C 8 y L 1 N R T C 9 z Y 3 R p c D E 3 M z Q 1 M 1 x c X F x z c W x l e H B y Z X N z O 0 J E S E l T X 0 1 J T l N B L 2 R i b y 9 U U k F N Q V 9 C Q V N F X 0 l U U 1 9 W S U h f U l B U M D J f S E V Q Q V R J V E l T X 0 J f Q 0 9 O U 0 9 M S U R B R E 8 u e 3 B l c m l v Z G 8 s M X 0 m c X V v d D s s J n F 1 b 3 Q 7 U 2 V y d m V y L k R h d G F i Y X N l X F w v M i 9 T U U w v c 2 N 0 a X A x N z M 0 N T N c X F x c c 3 F s Z X h w c m V z c z t C R E h J U 1 9 N S U 5 T Q S 9 k Y m 8 v V F J B T U F f Q k F T R V 9 J V F N f V k l I X 1 J Q V D A y X 0 h F U E F U S V R J U 1 9 C X 0 N P T l N P T E l E Q U R P L n t F d G F w Y S w y f S Z x d W 9 0 O y w m c X V v d D t T Z X J 2 Z X I u R G F 0 Y W J h c 2 V c X C 8 y L 1 N R T C 9 z Y 3 R p c D E 3 M z Q 1 M 1 x c X F x z c W x l e H B y Z X N z O 0 J E S E l T X 0 1 J T l N B L 2 R i b y 9 U U k F N Q V 9 C Q V N F X 0 l U U 1 9 W S U h f U l B U M D J f S E V Q Q V R J V E l T X 0 J f Q 0 9 O U 0 9 M S U R B R E 8 u e 1 N F W E 8 s M 3 0 m c X V v d D s s J n F 1 b 3 Q 7 U 2 V y d m V y L k R h d G F i Y X N l X F w v M i 9 T U U w v c 2 N 0 a X A x N z M 0 N T N c X F x c c 3 F s Z X h w c m V z c z t C R E h J U 1 9 N S U 5 T Q S 9 k Y m 8 v V F J B T U F f Q k F T R V 9 J V F N f V k l I X 1 J Q V D A y X 0 h F U E F U S V R J U 1 9 C X 0 N P T l N P T E l E Q U R P L n t F V C w 0 f S Z x d W 9 0 O y w m c X V v d D t T Z X J 2 Z X I u R G F 0 Y W J h c 2 V c X C 8 y L 1 N R T C 9 z Y 3 R p c D E 3 M z Q 1 M 1 x c X F x z c W x l e H B y Z X N z O 0 J E S E l T X 0 1 J T l N B L 2 R i b y 9 U U k F N Q V 9 C Q V N F X 0 l U U 1 9 W S U h f U l B U M D J f S E V Q Q V R J V E l T X 0 J f Q 0 9 O U 0 9 M S U R B R E 8 u e 0 Z J L D V 9 J n F 1 b 3 Q 7 L C Z x d W 9 0 O 1 N l c n Z l c i 5 E Y X R h Y m F z Z V x c L z I v U 1 F M L 3 N j d G l w M T c z N D U z X F x c X H N x b G V 4 c H J l c 3 M 7 Q k R I S V N f T U l O U 0 E v Z G J v L 1 R S Q U 1 B X 0 J B U 0 V f S V R T X 1 Z J S F 9 S U F Q w M l 9 I R V B B V E l U S V N f Q l 9 D T 0 5 T T 0 x J R E F E T y 5 7 U G F p c y w 2 f S Z x d W 9 0 O y w m c X V v d D t T Z X J 2 Z X I u R G F 0 Y W J h c 2 V c X C 8 y L 1 N R T C 9 z Y 3 R p c D E 3 M z Q 1 M 1 x c X F x z c W x l e H B y Z X N z O 0 J E S E l T X 0 1 J T l N B L 2 R i b y 9 U U k F N Q V 9 C Q V N F X 0 l U U 1 9 W S U h f U l B U M D J f S E V Q Q V R J V E l T X 0 J f Q 0 9 O U 0 9 M S U R B R E 8 u e 1 V Q U y w 3 f S Z x d W 9 0 O y w m c X V v d D t T Z X J 2 Z X I u R G F 0 Y W J h c 2 V c X C 8 y L 1 N R T C 9 z Y 3 R p c D E 3 M z Q 1 M 1 x c X F x z c W x l e H B y Z X N z O 0 J E S E l T X 0 1 J T l N B L 2 R i b y 9 U U k F N Q V 9 C Q V N F X 0 l U U 1 9 W S U h f U l B U M D J f S E V Q Q V R J V E l T X 0 J f Q 0 9 O U 0 9 M S U R B R E 8 u e 0 R p Y W d u b 3 N 0 a W N v L D h 9 J n F 1 b 3 Q 7 L C Z x d W 9 0 O 1 N l c n Z l c i 5 E Y X R h Y m F z Z V x c L z I v U 1 F M L 3 N j d G l w M T c z N D U z X F x c X H N x b G V 4 c H J l c 3 M 7 Q k R I S V N f T U l O U 0 E v Z G J v L 1 R S Q U 1 B X 0 J B U 0 V f S V R T X 1 Z J S F 9 S U F Q w M l 9 I R V B B V E l U S V N f Q l 9 D T 0 5 T T 0 x J R E F E T y 5 7 R W R h Z C w 5 f S Z x d W 9 0 O y w m c X V v d D t T Z X J 2 Z X I u R G F 0 Y W J h c 2 V c X C 8 y L 1 N R T C 9 z Y 3 R p c D E 3 M z Q 1 M 1 x c X F x z c W x l e H B y Z X N z O 0 J E S E l T X 0 1 J T l N B L 2 R i b y 9 U U k F N Q V 9 C Q V N F X 0 l U U 1 9 W S U h f U l B U M D J f S E V Q Q V R J V E l T X 0 J f Q 0 9 O U 0 9 M S U R B R E 8 u e 0 N h c 2 9 z L D E w f S Z x d W 9 0 O 1 0 s J n F 1 b 3 Q 7 U m V s Y X R p b 2 5 z a G l w S W 5 m b y Z x d W 9 0 O z p b X X 0 i I C 8 + P E V u d H J 5 I F R 5 c G U 9 I k F k Z G V k V G 9 E Y X R h T W 9 k Z W w i I F Z h b H V l P S J s M S I g L z 4 8 L 1 N 0 Y W J s Z U V u d H J p Z X M + P C 9 J d G V t P j x J d G V t P j x J d G V t T G 9 j Y X R p b 2 4 + P E l 0 Z W 1 U e X B l P k Z v c m 1 1 b G E 8 L 0 l 0 Z W 1 U e X B l P j x J d G V t U G F 0 a D 5 T Z W N 0 a W 9 u M S 9 U U k F N Q V 9 C Q V N F X 0 l U U 1 9 W S U h f U l B U M D J f S E V Q Q V R J V E l T X 0 J f Q 0 9 O U 0 9 M S U R B R E 8 v U 2 9 1 c m N l P C 9 J d G V t U G F 0 a D 4 8 L 0 l 0 Z W 1 M b 2 N h d G l v b j 4 8 U 3 R h Y m x l R W 5 0 c m l l c y A v P j w v S X R l b T 4 8 S X R l b T 4 8 S X R l b U x v Y 2 F 0 a W 9 u P j x J d G V t V H l w Z T 5 G b 3 J t d W x h P C 9 J d G V t V H l w Z T 4 8 S X R l b V B h d G g + U 2 V j d G l v b j E v V F J B T U F f Q k F T R V 9 J V F N f V k l I X 1 J Q V D A y X 0 h F U E F U S V R J U 1 9 C X 0 N P T l N P T E l E Q U R P L 2 R i b 1 9 U U k F N Q V 9 C Q V N F X 0 l U U 1 9 W S U h f U l B U M D J f S E V Q Q V R J V E l T X 0 J f Q 0 9 O U 0 9 M S U R B R E 8 8 L 0 l 0 Z W 1 Q Y X R o P j w v S X R l b U x v Y 2 F 0 a W 9 u P j x T d G F i b G V F b n R y a W V z I C 8 + P C 9 J d G V t P j x J d G V t P j x J d G V t T G 9 j Y X R p b 2 4 + P E l 0 Z W 1 U e X B l P k Z v c m 1 1 b G E 8 L 0 l 0 Z W 1 U e X B l P j x J d G V t U G F 0 a D 5 T Z W N 0 a W 9 u M S 9 U U k F N Q V 9 C Q V N F X 0 l U U 1 9 W S U h f U l B U M D N f U E 9 C T E F D S U 9 O X 0 d F T k V S Q U x f V E F N S V p B S k V f Q 0 9 O U 0 9 M S U R B R E 8 8 L 0 l 0 Z W 1 Q Y X R o P j w v S X R l b U x v Y 2 F 0 a W 9 u P j x T d G F i b G V F b n R y a W V z P j x F b n R y e S B U e X B l P S J J c 1 B y a X Z h d G U i I F Z h b H V l P S J s M C I g L z 4 8 R W 5 0 c n k g V H l w Z T 0 i U X V l c n l H c m 9 1 c E l E I i B W Y W x 1 Z T 0 i c z Y z Z W M 0 M W Q x L T E y Y z k t N G I 5 M C 0 4 Y W I 2 L T U 1 M z N l Z T R h M T I 5 N 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3 J l b m F l c y Z x d W 9 0 O y w m c X V v d D t w Z X J p b 2 R v J n F 1 b 3 Q 7 L C Z x d W 9 0 O 0 V 0 Y X B h J n F 1 b 3 Q 7 L C Z x d W 9 0 O 1 N F W E 8 m c X V v d D s s J n F 1 b 3 Q 7 R V Q m c X V v d D s s J n F 1 b 3 Q 7 R k k m c X V v d D s s J n F 1 b 3 Q 7 U G F p c y Z x d W 9 0 O y w m c X V v d D t V U F M m c X V v d D s s J n F 1 b 3 Q 7 R G l h Z 2 5 v c 3 R p Y 2 8 m c X V v d D s s J n F 1 b 3 Q 7 R W R h Z C Z x d W 9 0 O y w m c X V v d D t D Y X N v c y Z x d W 9 0 O 1 0 i I C 8 + P E V u d H J 5 I F R 5 c G U 9 I k Z p b G x D b 2 x 1 b W 5 U e X B l c y I g V m F s d W U 9 I n N B Z 1 l D Q m d Z Q 0 J n W U N B Z 0 k 9 I i A v P j x F b n R y e S B U e X B l P S J G a W x s T G F z d F V w Z G F 0 Z W Q i I F Z h b H V l P S J k M j A y M S 0 w M y 0 w M V Q x N z o z M D o z O C 4 4 O T A 4 M j I w W i I g L z 4 8 R W 5 0 c n k g V H l w Z T 0 i R m l s b E V y c m 9 y Q 2 9 1 b n Q i I F Z h b H V l P S J s M C I g L z 4 8 R W 5 0 c n k g V H l w Z T 0 i U X V l c n l J R C I g V m F s d W U 9 I n M 2 N j J j Y j E w Z S 0 z Y j d i L T R h M T k t Y W J m O C 1 k Z T F k M D Q 4 Y j g y M z Y i I C 8 + P E V u d H J 5 I F R 5 c G U 9 I k Z p b G x F c n J v c k N v Z G U i I F Z h b H V l P S J z V W 5 r b m 9 3 b i I g L z 4 8 R W 5 0 c n k g V H l w Z T 0 i R m l s b F N 0 Y X R 1 c y I g V m F s d W U 9 I n N D b 2 1 w b G V 0 Z S I g L z 4 8 R W 5 0 c n k g V H l w Z T 0 i R m l s b E N v d W 5 0 I i B W Y W x 1 Z T 0 i b D Q 0 O T I i I C 8 + P E V u d H J 5 I F R 5 c G U 9 I l J l b G F 0 a W 9 u c 2 h p c E l u Z m 9 D b 2 5 0 Y W l u Z X I i I F Z h b H V l P S J z e y Z x d W 9 0 O 2 N v b H V t b k N v d W 5 0 J n F 1 b 3 Q 7 O j E x L C Z x d W 9 0 O 2 t l e U N v b H V t b k 5 h b W V z J n F 1 b 3 Q 7 O l t d L C Z x d W 9 0 O 3 F 1 Z X J 5 U m V s Y X R p b 2 5 z a G l w c y Z x d W 9 0 O z p b X S w m c X V v d D t j b 2 x 1 b W 5 J Z G V u d G l 0 a W V z J n F 1 b 3 Q 7 O l s m c X V v d D t T Z X J 2 Z X I u R G F 0 Y W J h c 2 V c X C 8 y L 1 N R T C 9 z Y 3 R p c D E 3 M z Q 1 M 1 x c X F x z c W x l e H B y Z X N z O 0 J E S E l T X 0 1 J T l N B L 2 R i b y 9 U U k F N Q V 9 C Q V N F X 0 l U U 1 9 W S U h f U l B U M D N f U E 9 C T E F D S U 9 O X 0 d F T k V S Q U x f V E F N S V p B S k V f Q 0 9 O U 0 9 M S U R B R E 8 u e 3 J l b m F l c y w w f S Z x d W 9 0 O y w m c X V v d D t T Z X J 2 Z X I u R G F 0 Y W J h c 2 V c X C 8 y L 1 N R T C 9 z Y 3 R p c D E 3 M z Q 1 M 1 x c X F x z c W x l e H B y Z X N z O 0 J E S E l T X 0 1 J T l N B L 2 R i b y 9 U U k F N Q V 9 C Q V N F X 0 l U U 1 9 W S U h f U l B U M D N f U E 9 C T E F D S U 9 O X 0 d F T k V S Q U x f V E F N S V p B S k V f Q 0 9 O U 0 9 M S U R B R E 8 u e 3 B l c m l v Z G 8 s M X 0 m c X V v d D s s J n F 1 b 3 Q 7 U 2 V y d m V y L k R h d G F i Y X N l X F w v M i 9 T U U w v c 2 N 0 a X A x N z M 0 N T N c X F x c c 3 F s Z X h w c m V z c z t C R E h J U 1 9 N S U 5 T Q S 9 k Y m 8 v V F J B T U F f Q k F T R V 9 J V F N f V k l I X 1 J Q V D A z X 1 B P Q k x B Q 0 l P T l 9 H R U 5 F U k F M X 1 R B T U l a Q U p F X 0 N P T l N P T E l E Q U R P L n t F d G F w Y S w y f S Z x d W 9 0 O y w m c X V v d D t T Z X J 2 Z X I u R G F 0 Y W J h c 2 V c X C 8 y L 1 N R T C 9 z Y 3 R p c D E 3 M z Q 1 M 1 x c X F x z c W x l e H B y Z X N z O 0 J E S E l T X 0 1 J T l N B L 2 R i b y 9 U U k F N Q V 9 C Q V N F X 0 l U U 1 9 W S U h f U l B U M D N f U E 9 C T E F D S U 9 O X 0 d F T k V S Q U x f V E F N S V p B S k V f Q 0 9 O U 0 9 M S U R B R E 8 u e 1 N F W E 8 s M 3 0 m c X V v d D s s J n F 1 b 3 Q 7 U 2 V y d m V y L k R h d G F i Y X N l X F w v M i 9 T U U w v c 2 N 0 a X A x N z M 0 N T N c X F x c c 3 F s Z X h w c m V z c z t C R E h J U 1 9 N S U 5 T Q S 9 k Y m 8 v V F J B T U F f Q k F T R V 9 J V F N f V k l I X 1 J Q V D A z X 1 B P Q k x B Q 0 l P T l 9 H R U 5 F U k F M X 1 R B T U l a Q U p F X 0 N P T l N P T E l E Q U R P L n t F V C w 0 f S Z x d W 9 0 O y w m c X V v d D t T Z X J 2 Z X I u R G F 0 Y W J h c 2 V c X C 8 y L 1 N R T C 9 z Y 3 R p c D E 3 M z Q 1 M 1 x c X F x z c W x l e H B y Z X N z O 0 J E S E l T X 0 1 J T l N B L 2 R i b y 9 U U k F N Q V 9 C Q V N F X 0 l U U 1 9 W S U h f U l B U M D N f U E 9 C T E F D S U 9 O X 0 d F T k V S Q U x f V E F N S V p B S k V f Q 0 9 O U 0 9 M S U R B R E 8 u e 0 Z J L D V 9 J n F 1 b 3 Q 7 L C Z x d W 9 0 O 1 N l c n Z l c i 5 E Y X R h Y m F z Z V x c L z I v U 1 F M L 3 N j d G l w M T c z N D U z X F x c X H N x b G V 4 c H J l c 3 M 7 Q k R I S V N f T U l O U 0 E v Z G J v L 1 R S Q U 1 B X 0 J B U 0 V f S V R T X 1 Z J S F 9 S U F Q w M 1 9 Q T 0 J M Q U N J T 0 5 f R 0 V O R V J B T F 9 U Q U 1 J W k F K R V 9 D T 0 5 T T 0 x J R E F E T y 5 7 U G F p c y w 2 f S Z x d W 9 0 O y w m c X V v d D t T Z X J 2 Z X I u R G F 0 Y W J h c 2 V c X C 8 y L 1 N R T C 9 z Y 3 R p c D E 3 M z Q 1 M 1 x c X F x z c W x l e H B y Z X N z O 0 J E S E l T X 0 1 J T l N B L 2 R i b y 9 U U k F N Q V 9 C Q V N F X 0 l U U 1 9 W S U h f U l B U M D N f U E 9 C T E F D S U 9 O X 0 d F T k V S Q U x f V E F N S V p B S k V f Q 0 9 O U 0 9 M S U R B R E 8 u e 1 V Q U y w 3 f S Z x d W 9 0 O y w m c X V v d D t T Z X J 2 Z X I u R G F 0 Y W J h c 2 V c X C 8 y L 1 N R T C 9 z Y 3 R p c D E 3 M z Q 1 M 1 x c X F x z c W x l e H B y Z X N z O 0 J E S E l T X 0 1 J T l N B L 2 R i b y 9 U U k F N Q V 9 C Q V N F X 0 l U U 1 9 W S U h f U l B U M D N f U E 9 C T E F D S U 9 O X 0 d F T k V S Q U x f V E F N S V p B S k V f Q 0 9 O U 0 9 M S U R B R E 8 u e 0 R p Y W d u b 3 N 0 a W N v L D h 9 J n F 1 b 3 Q 7 L C Z x d W 9 0 O 1 N l c n Z l c i 5 E Y X R h Y m F z Z V x c L z I v U 1 F M L 3 N j d G l w M T c z N D U z X F x c X H N x b G V 4 c H J l c 3 M 7 Q k R I S V N f T U l O U 0 E v Z G J v L 1 R S Q U 1 B X 0 J B U 0 V f S V R T X 1 Z J S F 9 S U F Q w M 1 9 Q T 0 J M Q U N J T 0 5 f R 0 V O R V J B T F 9 U Q U 1 J W k F K R V 9 D T 0 5 T T 0 x J R E F E T y 5 7 R W R h Z C w 5 f S Z x d W 9 0 O y w m c X V v d D t T Z X J 2 Z X I u R G F 0 Y W J h c 2 V c X C 8 y L 1 N R T C 9 z Y 3 R p c D E 3 M z Q 1 M 1 x c X F x z c W x l e H B y Z X N z O 0 J E S E l T X 0 1 J T l N B L 2 R i b y 9 U U k F N Q V 9 C Q V N F X 0 l U U 1 9 W S U h f U l B U M D N f U E 9 C T E F D S U 9 O X 0 d F T k V S Q U x f V E F N S V p B S k V f Q 0 9 O U 0 9 M S U R B R E 8 u e 0 N h c 2 9 z L D E w f S Z x d W 9 0 O 1 0 s J n F 1 b 3 Q 7 Q 2 9 s d W 1 u Q 2 9 1 b n Q m c X V v d D s 6 M T E s J n F 1 b 3 Q 7 S 2 V 5 Q 2 9 s d W 1 u T m F t Z X M m c X V v d D s 6 W 1 0 s J n F 1 b 3 Q 7 Q 2 9 s d W 1 u S W R l b n R p d G l l c y Z x d W 9 0 O z p b J n F 1 b 3 Q 7 U 2 V y d m V y L k R h d G F i Y X N l X F w v M i 9 T U U w v c 2 N 0 a X A x N z M 0 N T N c X F x c c 3 F s Z X h w c m V z c z t C R E h J U 1 9 N S U 5 T Q S 9 k Y m 8 v V F J B T U F f Q k F T R V 9 J V F N f V k l I X 1 J Q V D A z X 1 B P Q k x B Q 0 l P T l 9 H R U 5 F U k F M X 1 R B T U l a Q U p F X 0 N P T l N P T E l E Q U R P L n t y Z W 5 h Z X M s M H 0 m c X V v d D s s J n F 1 b 3 Q 7 U 2 V y d m V y L k R h d G F i Y X N l X F w v M i 9 T U U w v c 2 N 0 a X A x N z M 0 N T N c X F x c c 3 F s Z X h w c m V z c z t C R E h J U 1 9 N S U 5 T Q S 9 k Y m 8 v V F J B T U F f Q k F T R V 9 J V F N f V k l I X 1 J Q V D A z X 1 B P Q k x B Q 0 l P T l 9 H R U 5 F U k F M X 1 R B T U l a Q U p F X 0 N P T l N P T E l E Q U R P L n t w Z X J p b 2 R v L D F 9 J n F 1 b 3 Q 7 L C Z x d W 9 0 O 1 N l c n Z l c i 5 E Y X R h Y m F z Z V x c L z I v U 1 F M L 3 N j d G l w M T c z N D U z X F x c X H N x b G V 4 c H J l c 3 M 7 Q k R I S V N f T U l O U 0 E v Z G J v L 1 R S Q U 1 B X 0 J B U 0 V f S V R T X 1 Z J S F 9 S U F Q w M 1 9 Q T 0 J M Q U N J T 0 5 f R 0 V O R V J B T F 9 U Q U 1 J W k F K R V 9 D T 0 5 T T 0 x J R E F E T y 5 7 R X R h c G E s M n 0 m c X V v d D s s J n F 1 b 3 Q 7 U 2 V y d m V y L k R h d G F i Y X N l X F w v M i 9 T U U w v c 2 N 0 a X A x N z M 0 N T N c X F x c c 3 F s Z X h w c m V z c z t C R E h J U 1 9 N S U 5 T Q S 9 k Y m 8 v V F J B T U F f Q k F T R V 9 J V F N f V k l I X 1 J Q V D A z X 1 B P Q k x B Q 0 l P T l 9 H R U 5 F U k F M X 1 R B T U l a Q U p F X 0 N P T l N P T E l E Q U R P L n t T R V h P L D N 9 J n F 1 b 3 Q 7 L C Z x d W 9 0 O 1 N l c n Z l c i 5 E Y X R h Y m F z Z V x c L z I v U 1 F M L 3 N j d G l w M T c z N D U z X F x c X H N x b G V 4 c H J l c 3 M 7 Q k R I S V N f T U l O U 0 E v Z G J v L 1 R S Q U 1 B X 0 J B U 0 V f S V R T X 1 Z J S F 9 S U F Q w M 1 9 Q T 0 J M Q U N J T 0 5 f R 0 V O R V J B T F 9 U Q U 1 J W k F K R V 9 D T 0 5 T T 0 x J R E F E T y 5 7 R V Q s N H 0 m c X V v d D s s J n F 1 b 3 Q 7 U 2 V y d m V y L k R h d G F i Y X N l X F w v M i 9 T U U w v c 2 N 0 a X A x N z M 0 N T N c X F x c c 3 F s Z X h w c m V z c z t C R E h J U 1 9 N S U 5 T Q S 9 k Y m 8 v V F J B T U F f Q k F T R V 9 J V F N f V k l I X 1 J Q V D A z X 1 B P Q k x B Q 0 l P T l 9 H R U 5 F U k F M X 1 R B T U l a Q U p F X 0 N P T l N P T E l E Q U R P L n t G S S w 1 f S Z x d W 9 0 O y w m c X V v d D t T Z X J 2 Z X I u R G F 0 Y W J h c 2 V c X C 8 y L 1 N R T C 9 z Y 3 R p c D E 3 M z Q 1 M 1 x c X F x z c W x l e H B y Z X N z O 0 J E S E l T X 0 1 J T l N B L 2 R i b y 9 U U k F N Q V 9 C Q V N F X 0 l U U 1 9 W S U h f U l B U M D N f U E 9 C T E F D S U 9 O X 0 d F T k V S Q U x f V E F N S V p B S k V f Q 0 9 O U 0 9 M S U R B R E 8 u e 1 B h a X M s N n 0 m c X V v d D s s J n F 1 b 3 Q 7 U 2 V y d m V y L k R h d G F i Y X N l X F w v M i 9 T U U w v c 2 N 0 a X A x N z M 0 N T N c X F x c c 3 F s Z X h w c m V z c z t C R E h J U 1 9 N S U 5 T Q S 9 k Y m 8 v V F J B T U F f Q k F T R V 9 J V F N f V k l I X 1 J Q V D A z X 1 B P Q k x B Q 0 l P T l 9 H R U 5 F U k F M X 1 R B T U l a Q U p F X 0 N P T l N P T E l E Q U R P L n t V U F M s N 3 0 m c X V v d D s s J n F 1 b 3 Q 7 U 2 V y d m V y L k R h d G F i Y X N l X F w v M i 9 T U U w v c 2 N 0 a X A x N z M 0 N T N c X F x c c 3 F s Z X h w c m V z c z t C R E h J U 1 9 N S U 5 T Q S 9 k Y m 8 v V F J B T U F f Q k F T R V 9 J V F N f V k l I X 1 J Q V D A z X 1 B P Q k x B Q 0 l P T l 9 H R U 5 F U k F M X 1 R B T U l a Q U p F X 0 N P T l N P T E l E Q U R P L n t E a W F n b m 9 z d G l j b y w 4 f S Z x d W 9 0 O y w m c X V v d D t T Z X J 2 Z X I u R G F 0 Y W J h c 2 V c X C 8 y L 1 N R T C 9 z Y 3 R p c D E 3 M z Q 1 M 1 x c X F x z c W x l e H B y Z X N z O 0 J E S E l T X 0 1 J T l N B L 2 R i b y 9 U U k F N Q V 9 C Q V N F X 0 l U U 1 9 W S U h f U l B U M D N f U E 9 C T E F D S U 9 O X 0 d F T k V S Q U x f V E F N S V p B S k V f Q 0 9 O U 0 9 M S U R B R E 8 u e 0 V k Y W Q s O X 0 m c X V v d D s s J n F 1 b 3 Q 7 U 2 V y d m V y L k R h d G F i Y X N l X F w v M i 9 T U U w v c 2 N 0 a X A x N z M 0 N T N c X F x c c 3 F s Z X h w c m V z c z t C R E h J U 1 9 N S U 5 T Q S 9 k Y m 8 v V F J B T U F f Q k F T R V 9 J V F N f V k l I X 1 J Q V D A z X 1 B P Q k x B Q 0 l P T l 9 H R U 5 F U k F M X 1 R B T U l a Q U p F X 0 N P T l N P T E l E Q U R P L n t D Y X N v c y w x M H 0 m c X V v d D t d L C Z x d W 9 0 O 1 J l b G F 0 a W 9 u c 2 h p c E l u Z m 8 m c X V v d D s 6 W 1 1 9 I i A v P j x F b n R y e S B U e X B l P S J B Z G R l Z F R v R G F 0 Y U 1 v Z G V s I i B W Y W x 1 Z T 0 i b D E i I C 8 + P C 9 T d G F i b G V F b n R y a W V z P j w v S X R l b T 4 8 S X R l b T 4 8 S X R l b U x v Y 2 F 0 a W 9 u P j x J d G V t V H l w Z T 5 G b 3 J t d W x h P C 9 J d G V t V H l w Z T 4 8 S X R l b V B h d G g + U 2 V j d G l v b j E v V F J B T U F f Q k F T R V 9 J V F N f V k l I X 1 J Q V D A z X 1 B P Q k x B Q 0 l P T l 9 H R U 5 F U k F M X 1 R B T U l a Q U p F X 0 N P T l N P T E l E Q U R P L 1 N v d X J j Z T w v S X R l b V B h d G g + P C 9 J d G V t T G 9 j Y X R p b 2 4 + P F N 0 Y W J s Z U V u d H J p Z X M g L z 4 8 L 0 l 0 Z W 0 + P E l 0 Z W 0 + P E l 0 Z W 1 M b 2 N h d G l v b j 4 8 S X R l b V R 5 c G U + R m 9 y b X V s Y T w v S X R l b V R 5 c G U + P E l 0 Z W 1 Q Y X R o P l N l Y 3 R p b 2 4 x L 1 R S Q U 1 B X 0 J B U 0 V f S V R T X 1 Z J S F 9 S U F Q w M 1 9 Q T 0 J M Q U N J T 0 5 f R 0 V O R V J B T F 9 U Q U 1 J W k F K R V 9 D T 0 5 T T 0 x J R E F E T y 9 k Y m 9 f V F J B T U F f Q k F T R V 9 J V F N f V k l I X 1 J Q V D A z X 1 B P Q k x B Q 0 l P T l 9 H R U 5 F U k F M X 1 R B T U l a Q U p F X 0 N P T l N P T E l E Q U R P P C 9 J d G V t U G F 0 a D 4 8 L 0 l 0 Z W 1 M b 2 N h d G l v b j 4 8 U 3 R h Y m x l R W 5 0 c m l l c y A v P j w v S X R l b T 4 8 S X R l b T 4 8 S X R l b U x v Y 2 F 0 a W 9 u P j x J d G V t V H l w Z T 5 G b 3 J t d W x h P C 9 J d G V t V H l w Z T 4 8 S X R l b V B h d G g + U 2 V j d G l v b j E v V F J B T U F f Q k F T R V 9 J V F N f V k l I X 1 J Q V D A 0 X 0 V Y U E 9 T S U N J T 0 5 f V k l I 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T Z X h v J n F 1 b 3 Q 7 L C Z x d W 9 0 O 0 V 0 J n F 1 b 3 Q 7 L C Z x d W 9 0 O 0 Z p J n F 1 b 3 Q 7 L C Z x d W 9 0 O 1 B h a X M m c X V v d D s s J n F 1 b 3 Q 7 V V B T J n F 1 b 3 Q 7 L C Z x d W 9 0 O 0 R p Y W d u b 3 N 0 a W N v J n F 1 b 3 Q 7 L C Z x d W 9 0 O 0 V k Y W Q m c X V v d D s s J n F 1 b 3 Q 7 Q 2 F z b 3 M m c X V v d D t d I i A v P j x F b n R y e S B U e X B l P S J G a W x s Q 2 9 s d W 1 u V H l w Z X M i I F Z h b H V l P S J z Q W d Z Q 0 J n W U N C Z 1 l D Q W d J P S I g L z 4 8 R W 5 0 c n k g V H l w Z T 0 i R m l s b E x h c 3 R V c G R h d G V k I i B W Y W x 1 Z T 0 i Z D I w M j E t M D M t M D F U M T c 6 M z A 6 M z g u O T E 5 O D U w N F o i I C 8 + P E V u d H J 5 I F R 5 c G U 9 I k Z p b G x F c n J v c k N v d W 5 0 I i B W Y W x 1 Z T 0 i b D A i I C 8 + P E V u d H J 5 I F R 5 c G U 9 I l F 1 Z X J 5 S U Q i I F Z h b H V l P S J z Y z Y z Z T A w N j k t Z T V h Z i 0 0 N D Y z L T g 3 O W I t Y T J k Z D c 3 Z m M 0 N W Y 2 I i A v P j x F b n R y e S B U e X B l P S J G a W x s R X J y b 3 J D b 2 R l I i B W Y W x 1 Z T 0 i c 1 V u a 2 5 v d 2 4 i I C 8 + P E V u d H J 5 I F R 5 c G U 9 I k Z p b G x T d G F 0 d X M i I F Z h b H V l P S J z Q 2 9 t c G x l d G U i I C 8 + P E V u d H J 5 I F R 5 c G U 9 I k Z p b G x D b 3 V u d C I g V m F s d W U 9 I m w x I i A v P j x F b n R y e S B U e X B l P S J S Z W x h d G l v b n N o a X B J b m Z v Q 2 9 u d G F p b m V y I i B W Y W x 1 Z T 0 i c 3 s m c X V v d D t j b 2 x 1 b W 5 D b 3 V u d C Z x d W 9 0 O z o x M S w m c X V v d D t r Z X l D b 2 x 1 b W 5 O Y W 1 l c y Z x d W 9 0 O z p b X S w m c X V v d D t x d W V y e V J l b G F 0 a W 9 u c 2 h p c H M m c X V v d D s 6 W 1 0 s J n F 1 b 3 Q 7 Y 2 9 s d W 1 u S W R l b n R p d G l l c y Z x d W 9 0 O z p b J n F 1 b 3 Q 7 U 2 V y d m V y L k R h d G F i Y X N l X F w v M i 9 T U U w v c 2 N 0 a X A x N z M 0 N T N c X F x c c 3 F s Z X h w c m V z c z t C R E h J U 1 9 N S U 5 T Q S 9 k Y m 8 v V F J B T U F f Q k F T R V 9 J V F N f V k l I X 1 J Q V D A 0 X 0 V Y U E 9 T S U N J T 0 5 f V k l I X 0 N P T l N P T E l E Q U R P L n t y Z W 5 h Z X M s M H 0 m c X V v d D s s J n F 1 b 3 Q 7 U 2 V y d m V y L k R h d G F i Y X N l X F w v M i 9 T U U w v c 2 N 0 a X A x N z M 0 N T N c X F x c c 3 F s Z X h w c m V z c z t C R E h J U 1 9 N S U 5 T Q S 9 k Y m 8 v V F J B T U F f Q k F T R V 9 J V F N f V k l I X 1 J Q V D A 0 X 0 V Y U E 9 T S U N J T 0 5 f V k l I X 0 N P T l N P T E l E Q U R P L n t w Z X J p b 2 R v L D F 9 J n F 1 b 3 Q 7 L C Z x d W 9 0 O 1 N l c n Z l c i 5 E Y X R h Y m F z Z V x c L z I v U 1 F M L 3 N j d G l w M T c z N D U z X F x c X H N x b G V 4 c H J l c 3 M 7 Q k R I S V N f T U l O U 0 E v Z G J v L 1 R S Q U 1 B X 0 J B U 0 V f S V R T X 1 Z J S F 9 S U F Q w N F 9 F W F B P U 0 l D S U 9 O X 1 Z J S F 9 D T 0 5 T T 0 x J R E F E T y 5 7 R X R h c G E s M n 0 m c X V v d D s s J n F 1 b 3 Q 7 U 2 V y d m V y L k R h d G F i Y X N l X F w v M i 9 T U U w v c 2 N 0 a X A x N z M 0 N T N c X F x c c 3 F s Z X h w c m V z c z t C R E h J U 1 9 N S U 5 T Q S 9 k Y m 8 v V F J B T U F f Q k F T R V 9 J V F N f V k l I X 1 J Q V D A 0 X 0 V Y U E 9 T S U N J T 0 5 f V k l I X 0 N P T l N P T E l E Q U R P L n t T Z X h v L D N 9 J n F 1 b 3 Q 7 L C Z x d W 9 0 O 1 N l c n Z l c i 5 E Y X R h Y m F z Z V x c L z I v U 1 F M L 3 N j d G l w M T c z N D U z X F x c X H N x b G V 4 c H J l c 3 M 7 Q k R I S V N f T U l O U 0 E v Z G J v L 1 R S Q U 1 B X 0 J B U 0 V f S V R T X 1 Z J S F 9 S U F Q w N F 9 F W F B P U 0 l D S U 9 O X 1 Z J S F 9 D T 0 5 T T 0 x J R E F E T y 5 7 R X Q s N H 0 m c X V v d D s s J n F 1 b 3 Q 7 U 2 V y d m V y L k R h d G F i Y X N l X F w v M i 9 T U U w v c 2 N 0 a X A x N z M 0 N T N c X F x c c 3 F s Z X h w c m V z c z t C R E h J U 1 9 N S U 5 T Q S 9 k Y m 8 v V F J B T U F f Q k F T R V 9 J V F N f V k l I X 1 J Q V D A 0 X 0 V Y U E 9 T S U N J T 0 5 f V k l I X 0 N P T l N P T E l E Q U R P L n t G a S w 1 f S Z x d W 9 0 O y w m c X V v d D t T Z X J 2 Z X I u R G F 0 Y W J h c 2 V c X C 8 y L 1 N R T C 9 z Y 3 R p c D E 3 M z Q 1 M 1 x c X F x z c W x l e H B y Z X N z O 0 J E S E l T X 0 1 J T l N B L 2 R i b y 9 U U k F N Q V 9 C Q V N F X 0 l U U 1 9 W S U h f U l B U M D R f R V h Q T 1 N J Q 0 l P T l 9 W S U h f Q 0 9 O U 0 9 M S U R B R E 8 u e 1 B h a X M s N n 0 m c X V v d D s s J n F 1 b 3 Q 7 U 2 V y d m V y L k R h d G F i Y X N l X F w v M i 9 T U U w v c 2 N 0 a X A x N z M 0 N T N c X F x c c 3 F s Z X h w c m V z c z t C R E h J U 1 9 N S U 5 T Q S 9 k Y m 8 v V F J B T U F f Q k F T R V 9 J V F N f V k l I X 1 J Q V D A 0 X 0 V Y U E 9 T S U N J T 0 5 f V k l I X 0 N P T l N P T E l E Q U R P L n t V U F M s N 3 0 m c X V v d D s s J n F 1 b 3 Q 7 U 2 V y d m V y L k R h d G F i Y X N l X F w v M i 9 T U U w v c 2 N 0 a X A x N z M 0 N T N c X F x c c 3 F s Z X h w c m V z c z t C R E h J U 1 9 N S U 5 T Q S 9 k Y m 8 v V F J B T U F f Q k F T R V 9 J V F N f V k l I X 1 J Q V D A 0 X 0 V Y U E 9 T S U N J T 0 5 f V k l I X 0 N P T l N P T E l E Q U R P L n t E a W F n b m 9 z d G l j b y w 4 f S Z x d W 9 0 O y w m c X V v d D t T Z X J 2 Z X I u R G F 0 Y W J h c 2 V c X C 8 y L 1 N R T C 9 z Y 3 R p c D E 3 M z Q 1 M 1 x c X F x z c W x l e H B y Z X N z O 0 J E S E l T X 0 1 J T l N B L 2 R i b y 9 U U k F N Q V 9 C Q V N F X 0 l U U 1 9 W S U h f U l B U M D R f R V h Q T 1 N J Q 0 l P T l 9 W S U h f Q 0 9 O U 0 9 M S U R B R E 8 u e 0 V k Y W Q s O X 0 m c X V v d D s s J n F 1 b 3 Q 7 U 2 V y d m V y L k R h d G F i Y X N l X F w v M i 9 T U U w v c 2 N 0 a X A x N z M 0 N T N c X F x c c 3 F s Z X h w c m V z c z t C R E h J U 1 9 N S U 5 T Q S 9 k Y m 8 v V F J B T U F f Q k F T R V 9 J V F N f V k l I X 1 J Q V D A 0 X 0 V Y U E 9 T S U N J T 0 5 f V k l I X 0 N P T l N P T E l E Q U R P L n t D Y X N v c y w x M H 0 m c X V v d D t d L C Z x d W 9 0 O 0 N v b H V t b k N v d W 5 0 J n F 1 b 3 Q 7 O j E x L C Z x d W 9 0 O 0 t l e U N v b H V t b k 5 h b W V z J n F 1 b 3 Q 7 O l t d L C Z x d W 9 0 O 0 N v b H V t b k l k Z W 5 0 a X R p Z X M m c X V v d D s 6 W y Z x d W 9 0 O 1 N l c n Z l c i 5 E Y X R h Y m F z Z V x c L z I v U 1 F M L 3 N j d G l w M T c z N D U z X F x c X H N x b G V 4 c H J l c 3 M 7 Q k R I S V N f T U l O U 0 E v Z G J v L 1 R S Q U 1 B X 0 J B U 0 V f S V R T X 1 Z J S F 9 S U F Q w N F 9 F W F B P U 0 l D S U 9 O X 1 Z J S F 9 D T 0 5 T T 0 x J R E F E T y 5 7 c m V u Y W V z L D B 9 J n F 1 b 3 Q 7 L C Z x d W 9 0 O 1 N l c n Z l c i 5 E Y X R h Y m F z Z V x c L z I v U 1 F M L 3 N j d G l w M T c z N D U z X F x c X H N x b G V 4 c H J l c 3 M 7 Q k R I S V N f T U l O U 0 E v Z G J v L 1 R S Q U 1 B X 0 J B U 0 V f S V R T X 1 Z J S F 9 S U F Q w N F 9 F W F B P U 0 l D S U 9 O X 1 Z J S F 9 D T 0 5 T T 0 x J R E F E T y 5 7 c G V y a W 9 k b y w x f S Z x d W 9 0 O y w m c X V v d D t T Z X J 2 Z X I u R G F 0 Y W J h c 2 V c X C 8 y L 1 N R T C 9 z Y 3 R p c D E 3 M z Q 1 M 1 x c X F x z c W x l e H B y Z X N z O 0 J E S E l T X 0 1 J T l N B L 2 R i b y 9 U U k F N Q V 9 C Q V N F X 0 l U U 1 9 W S U h f U l B U M D R f R V h Q T 1 N J Q 0 l P T l 9 W S U h f Q 0 9 O U 0 9 M S U R B R E 8 u e 0 V 0 Y X B h L D J 9 J n F 1 b 3 Q 7 L C Z x d W 9 0 O 1 N l c n Z l c i 5 E Y X R h Y m F z Z V x c L z I v U 1 F M L 3 N j d G l w M T c z N D U z X F x c X H N x b G V 4 c H J l c 3 M 7 Q k R I S V N f T U l O U 0 E v Z G J v L 1 R S Q U 1 B X 0 J B U 0 V f S V R T X 1 Z J S F 9 S U F Q w N F 9 F W F B P U 0 l D S U 9 O X 1 Z J S F 9 D T 0 5 T T 0 x J R E F E T y 5 7 U 2 V 4 b y w z f S Z x d W 9 0 O y w m c X V v d D t T Z X J 2 Z X I u R G F 0 Y W J h c 2 V c X C 8 y L 1 N R T C 9 z Y 3 R p c D E 3 M z Q 1 M 1 x c X F x z c W x l e H B y Z X N z O 0 J E S E l T X 0 1 J T l N B L 2 R i b y 9 U U k F N Q V 9 C Q V N F X 0 l U U 1 9 W S U h f U l B U M D R f R V h Q T 1 N J Q 0 l P T l 9 W S U h f Q 0 9 O U 0 9 M S U R B R E 8 u e 0 V 0 L D R 9 J n F 1 b 3 Q 7 L C Z x d W 9 0 O 1 N l c n Z l c i 5 E Y X R h Y m F z Z V x c L z I v U 1 F M L 3 N j d G l w M T c z N D U z X F x c X H N x b G V 4 c H J l c 3 M 7 Q k R I S V N f T U l O U 0 E v Z G J v L 1 R S Q U 1 B X 0 J B U 0 V f S V R T X 1 Z J S F 9 S U F Q w N F 9 F W F B P U 0 l D S U 9 O X 1 Z J S F 9 D T 0 5 T T 0 x J R E F E T y 5 7 R m k s N X 0 m c X V v d D s s J n F 1 b 3 Q 7 U 2 V y d m V y L k R h d G F i Y X N l X F w v M i 9 T U U w v c 2 N 0 a X A x N z M 0 N T N c X F x c c 3 F s Z X h w c m V z c z t C R E h J U 1 9 N S U 5 T Q S 9 k Y m 8 v V F J B T U F f Q k F T R V 9 J V F N f V k l I X 1 J Q V D A 0 X 0 V Y U E 9 T S U N J T 0 5 f V k l I X 0 N P T l N P T E l E Q U R P L n t Q Y W l z L D Z 9 J n F 1 b 3 Q 7 L C Z x d W 9 0 O 1 N l c n Z l c i 5 E Y X R h Y m F z Z V x c L z I v U 1 F M L 3 N j d G l w M T c z N D U z X F x c X H N x b G V 4 c H J l c 3 M 7 Q k R I S V N f T U l O U 0 E v Z G J v L 1 R S Q U 1 B X 0 J B U 0 V f S V R T X 1 Z J S F 9 S U F Q w N F 9 F W F B P U 0 l D S U 9 O X 1 Z J S F 9 D T 0 5 T T 0 x J R E F E T y 5 7 V V B T L D d 9 J n F 1 b 3 Q 7 L C Z x d W 9 0 O 1 N l c n Z l c i 5 E Y X R h Y m F z Z V x c L z I v U 1 F M L 3 N j d G l w M T c z N D U z X F x c X H N x b G V 4 c H J l c 3 M 7 Q k R I S V N f T U l O U 0 E v Z G J v L 1 R S Q U 1 B X 0 J B U 0 V f S V R T X 1 Z J S F 9 S U F Q w N F 9 F W F B P U 0 l D S U 9 O X 1 Z J S F 9 D T 0 5 T T 0 x J R E F E T y 5 7 R G l h Z 2 5 v c 3 R p Y 2 8 s O H 0 m c X V v d D s s J n F 1 b 3 Q 7 U 2 V y d m V y L k R h d G F i Y X N l X F w v M i 9 T U U w v c 2 N 0 a X A x N z M 0 N T N c X F x c c 3 F s Z X h w c m V z c z t C R E h J U 1 9 N S U 5 T Q S 9 k Y m 8 v V F J B T U F f Q k F T R V 9 J V F N f V k l I X 1 J Q V D A 0 X 0 V Y U E 9 T S U N J T 0 5 f V k l I X 0 N P T l N P T E l E Q U R P L n t F Z G F k L D l 9 J n F 1 b 3 Q 7 L C Z x d W 9 0 O 1 N l c n Z l c i 5 E Y X R h Y m F z Z V x c L z I v U 1 F M L 3 N j d G l w M T c z N D U z X F x c X H N x b G V 4 c H J l c 3 M 7 Q k R I S V N f T U l O U 0 E v Z G J v L 1 R S Q U 1 B X 0 J B U 0 V f S V R T X 1 Z J S F 9 S U F Q w N F 9 F W F B P U 0 l D S U 9 O X 1 Z J S F 9 D T 0 5 T T 0 x J R E F E T y 5 7 Q 2 F z b 3 M s M T B 9 J n F 1 b 3 Q 7 X S w m c X V v d D t S Z W x h d G l v b n N o a X B J b m Z v J n F 1 b 3 Q 7 O l t d f S I g L z 4 8 R W 5 0 c n k g V H l w Z T 0 i Q W R k Z W R U b 0 R h d G F N b 2 R l b C I g V m F s d W U 9 I m w x I i A v P j w v U 3 R h Y m x l R W 5 0 c m l l c z 4 8 L 0 l 0 Z W 0 + P E l 0 Z W 0 + P E l 0 Z W 1 M b 2 N h d G l v b j 4 8 S X R l b V R 5 c G U + R m 9 y b X V s Y T w v S X R l b V R 5 c G U + P E l 0 Z W 1 Q Y X R o P l N l Y 3 R p b 2 4 x L 1 R S Q U 1 B X 0 J B U 0 V f S V R T X 1 Z J S F 9 S U F Q w N F 9 F W F B P U 0 l D S U 9 O X 1 Z J S F 9 D T 0 5 T T 0 x J R E F E T y 9 T b 3 V y Y 2 U 8 L 0 l 0 Z W 1 Q Y X R o P j w v S X R l b U x v Y 2 F 0 a W 9 u P j x T d G F i b G V F b n R y a W V z I C 8 + P C 9 J d G V t P j x J d G V t P j x J d G V t T G 9 j Y X R p b 2 4 + P E l 0 Z W 1 U e X B l P k Z v c m 1 1 b G E 8 L 0 l 0 Z W 1 U e X B l P j x J d G V t U G F 0 a D 5 T Z W N 0 a W 9 u M S 9 U U k F N Q V 9 C Q V N F X 0 l U U 1 9 W S U h f U l B U M D R f R V h Q T 1 N J Q 0 l P T l 9 W S U h f Q 0 9 O U 0 9 M S U R B R E 8 v Z G J v X 1 R S Q U 1 B X 0 J B U 0 V f S V R T X 1 Z J S F 9 S U F Q w N F 9 F W F B P U 0 l D S U 9 O X 1 Z J S F 9 D T 0 5 T T 0 x J R E F E T z w v S X R l b V B h d G g + P C 9 J d G V t T G 9 j Y X R p b 2 4 + P F N 0 Y W J s Z U V u d H J p Z X M g L z 4 8 L 0 l 0 Z W 0 + P E l 0 Z W 0 + P E l 0 Z W 1 M b 2 N h d G l v b j 4 8 S X R l b V R 5 c G U + R m 9 y b X V s Y T w v S X R l b V R 5 c G U + P E l 0 Z W 1 Q Y X R o P l N l Y 3 R p b 2 4 x L 1 R S Q U 1 B X 0 J B U 0 V f S V R T X 1 Z J S F 9 S U F Q w N V 9 Q V l Z J S F 9 B V E V O Q 0 l P T l 9 J T l R F R 1 J B T F 9 D T 0 5 T T 0 x J R E F E T z w v S X R l b V B h d G g + P C 9 J d G V t T G 9 j Y X R p b 2 4 + P F N 0 Y W J s Z U V u d H J p Z X M + P E V u d H J 5 I F R 5 c G U 9 I k l z U H J p d m F 0 Z S I g V m F s d W U 9 I m w w I i A v P j x F b n R y e S B U e X B l P S J R d W V y e U d y b 3 V w S U Q i I F Z h b H V l P S J z N j N l Y z Q x Z D E t M T J j O S 0 0 Y j k w L T h h Y j Y t N T U z M 2 V l N G E x M j k 2 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m V u Y W V z J n F 1 b 3 Q 7 L C Z x d W 9 0 O 3 B l c m l v Z G 8 m c X V v d D s s J n F 1 b 3 Q 7 R X R h c G E m c X V v d D s s J n F 1 b 3 Q 7 U 0 V Y T y Z x d W 9 0 O y w m c X V v d D t F V C Z x d W 9 0 O y w m c X V v d D t G S S Z x d W 9 0 O y w m c X V v d D t w Y W l z J n F 1 b 3 Q 7 L C Z x d W 9 0 O 1 V Q U y Z x d W 9 0 O y w m c X V v d D t E a W F n b m 9 z d G l j b y Z x d W 9 0 O y w m c X V v d D t F Z G F k J n F 1 b 3 Q 7 L C Z x d W 9 0 O 0 N h c 2 9 z J n F 1 b 3 Q 7 X S I g L z 4 8 R W 5 0 c n k g V H l w Z T 0 i R m l s b E N v b H V t b l R 5 c G V z I i B W Y W x 1 Z T 0 i c 0 F n W U N C Z 1 l D Q m d Z Q 0 F n S T 0 i I C 8 + P E V u d H J 5 I F R 5 c G U 9 I k Z p b G x M Y X N 0 V X B k Y X R l Z C I g V m F s d W U 9 I m Q y M D I x L T A z L T A x V D E 3 O j M w O j M 4 L j k z O D g 1 M z V a I i A v P j x F b n R y e S B U e X B l P S J G a W x s R X J y b 3 J D b 3 V u d C I g V m F s d W U 9 I m w w I i A v P j x F b n R y e S B U e X B l P S J R d W V y e U l E I i B W Y W x 1 Z T 0 i c z U z Z j E w M z d j L W U 0 N 2 I t N D I w M y 1 h O G M 5 L T A 1 N z g 3 Z D R i Y j h l Y S I g L z 4 8 R W 5 0 c n k g V H l w Z T 0 i R m l s b E V y c m 9 y Q 2 9 k Z S I g V m F s d W U 9 I n N V b m t u b 3 d u I i A v P j x F b n R y e S B U e X B l P S J G a W x s U 3 R h d H V z I i B W Y W x 1 Z T 0 i c 0 N v b X B s Z X R l I i A v P j x F b n R y e S B U e X B l P S J G a W x s Q 2 9 1 b n Q i I F Z h b H V l P S J s M y I g L z 4 8 R W 5 0 c n k g V H l w Z T 0 i U m V s Y X R p b 2 5 z a G l w S W 5 m b 0 N v b n R h a W 5 l c i I g V m F s d W U 9 I n N 7 J n F 1 b 3 Q 7 Y 2 9 s d W 1 u Q 2 9 1 b n Q m c X V v d D s 6 M T E s J n F 1 b 3 Q 7 a 2 V 5 Q 2 9 s d W 1 u T m F t Z X M m c X V v d D s 6 W 1 0 s J n F 1 b 3 Q 7 c X V l c n l S Z W x h d G l v b n N o a X B z J n F 1 b 3 Q 7 O l t d L C Z x d W 9 0 O 2 N v b H V t b k l k Z W 5 0 a X R p Z X M m c X V v d D s 6 W y Z x d W 9 0 O 1 N l c n Z l c i 5 E Y X R h Y m F z Z V x c L z I v U 1 F M L 3 N j d G l w M T c z N D U z X F x c X H N x b G V 4 c H J l c 3 M 7 Q k R I S V N f T U l O U 0 E v Z G J v L 1 R S Q U 1 B X 0 J B U 0 V f S V R T X 1 Z J S F 9 S U F Q w N V 9 Q V l Z J S F 9 B V E V O Q 0 l P T l 9 J T l R F R 1 J B T F 9 D T 0 5 T T 0 x J R E F E T y 5 7 c m V u Y W V z L D B 9 J n F 1 b 3 Q 7 L C Z x d W 9 0 O 1 N l c n Z l c i 5 E Y X R h Y m F z Z V x c L z I v U 1 F M L 3 N j d G l w M T c z N D U z X F x c X H N x b G V 4 c H J l c 3 M 7 Q k R I S V N f T U l O U 0 E v Z G J v L 1 R S Q U 1 B X 0 J B U 0 V f S V R T X 1 Z J S F 9 S U F Q w N V 9 Q V l Z J S F 9 B V E V O Q 0 l P T l 9 J T l R F R 1 J B T F 9 D T 0 5 T T 0 x J R E F E T y 5 7 c G V y a W 9 k b y w x f S Z x d W 9 0 O y w m c X V v d D t T Z X J 2 Z X I u R G F 0 Y W J h c 2 V c X C 8 y L 1 N R T C 9 z Y 3 R p c D E 3 M z Q 1 M 1 x c X F x z c W x l e H B y Z X N z O 0 J E S E l T X 0 1 J T l N B L 2 R i b y 9 U U k F N Q V 9 C Q V N F X 0 l U U 1 9 W S U h f U l B U M D V f U F Z W S U h f Q V R F T k N J T 0 5 f S U 5 U R U d S Q U x f Q 0 9 O U 0 9 M S U R B R E 8 u e 0 V 0 Y X B h L D J 9 J n F 1 b 3 Q 7 L C Z x d W 9 0 O 1 N l c n Z l c i 5 E Y X R h Y m F z Z V x c L z I v U 1 F M L 3 N j d G l w M T c z N D U z X F x c X H N x b G V 4 c H J l c 3 M 7 Q k R I S V N f T U l O U 0 E v Z G J v L 1 R S Q U 1 B X 0 J B U 0 V f S V R T X 1 Z J S F 9 S U F Q w N V 9 Q V l Z J S F 9 B V E V O Q 0 l P T l 9 J T l R F R 1 J B T F 9 D T 0 5 T T 0 x J R E F E T y 5 7 U 0 V Y T y w z f S Z x d W 9 0 O y w m c X V v d D t T Z X J 2 Z X I u R G F 0 Y W J h c 2 V c X C 8 y L 1 N R T C 9 z Y 3 R p c D E 3 M z Q 1 M 1 x c X F x z c W x l e H B y Z X N z O 0 J E S E l T X 0 1 J T l N B L 2 R i b y 9 U U k F N Q V 9 C Q V N F X 0 l U U 1 9 W S U h f U l B U M D V f U F Z W S U h f Q V R F T k N J T 0 5 f S U 5 U R U d S Q U x f Q 0 9 O U 0 9 M S U R B R E 8 u e 0 V U L D R 9 J n F 1 b 3 Q 7 L C Z x d W 9 0 O 1 N l c n Z l c i 5 E Y X R h Y m F z Z V x c L z I v U 1 F M L 3 N j d G l w M T c z N D U z X F x c X H N x b G V 4 c H J l c 3 M 7 Q k R I S V N f T U l O U 0 E v Z G J v L 1 R S Q U 1 B X 0 J B U 0 V f S V R T X 1 Z J S F 9 S U F Q w N V 9 Q V l Z J S F 9 B V E V O Q 0 l P T l 9 J T l R F R 1 J B T F 9 D T 0 5 T T 0 x J R E F E T y 5 7 R k k s N X 0 m c X V v d D s s J n F 1 b 3 Q 7 U 2 V y d m V y L k R h d G F i Y X N l X F w v M i 9 T U U w v c 2 N 0 a X A x N z M 0 N T N c X F x c c 3 F s Z X h w c m V z c z t C R E h J U 1 9 N S U 5 T Q S 9 k Y m 8 v V F J B T U F f Q k F T R V 9 J V F N f V k l I X 1 J Q V D A 1 X 1 B W V k l I X 0 F U R U 5 D S U 9 O X 0 l O V E V H U k F M X 0 N P T l N P T E l E Q U R P L n t w Y W l z L D Z 9 J n F 1 b 3 Q 7 L C Z x d W 9 0 O 1 N l c n Z l c i 5 E Y X R h Y m F z Z V x c L z I v U 1 F M L 3 N j d G l w M T c z N D U z X F x c X H N x b G V 4 c H J l c 3 M 7 Q k R I S V N f T U l O U 0 E v Z G J v L 1 R S Q U 1 B X 0 J B U 0 V f S V R T X 1 Z J S F 9 S U F Q w N V 9 Q V l Z J S F 9 B V E V O Q 0 l P T l 9 J T l R F R 1 J B T F 9 D T 0 5 T T 0 x J R E F E T y 5 7 V V B T L D d 9 J n F 1 b 3 Q 7 L C Z x d W 9 0 O 1 N l c n Z l c i 5 E Y X R h Y m F z Z V x c L z I v U 1 F M L 3 N j d G l w M T c z N D U z X F x c X H N x b G V 4 c H J l c 3 M 7 Q k R I S V N f T U l O U 0 E v Z G J v L 1 R S Q U 1 B X 0 J B U 0 V f S V R T X 1 Z J S F 9 S U F Q w N V 9 Q V l Z J S F 9 B V E V O Q 0 l P T l 9 J T l R F R 1 J B T F 9 D T 0 5 T T 0 x J R E F E T y 5 7 R G l h Z 2 5 v c 3 R p Y 2 8 s O H 0 m c X V v d D s s J n F 1 b 3 Q 7 U 2 V y d m V y L k R h d G F i Y X N l X F w v M i 9 T U U w v c 2 N 0 a X A x N z M 0 N T N c X F x c c 3 F s Z X h w c m V z c z t C R E h J U 1 9 N S U 5 T Q S 9 k Y m 8 v V F J B T U F f Q k F T R V 9 J V F N f V k l I X 1 J Q V D A 1 X 1 B W V k l I X 0 F U R U 5 D S U 9 O X 0 l O V E V H U k F M X 0 N P T l N P T E l E Q U R P L n t F Z G F k L D l 9 J n F 1 b 3 Q 7 L C Z x d W 9 0 O 1 N l c n Z l c i 5 E Y X R h Y m F z Z V x c L z I v U 1 F M L 3 N j d G l w M T c z N D U z X F x c X H N x b G V 4 c H J l c 3 M 7 Q k R I S V N f T U l O U 0 E v Z G J v L 1 R S Q U 1 B X 0 J B U 0 V f S V R T X 1 Z J S F 9 S U F Q w N V 9 Q V l Z J S F 9 B V E V O Q 0 l P T l 9 J T l R F R 1 J B T F 9 D T 0 5 T T 0 x J R E F E T y 5 7 Q 2 F z b 3 M s M T B 9 J n F 1 b 3 Q 7 X S w m c X V v d D t D b 2 x 1 b W 5 D b 3 V u d C Z x d W 9 0 O z o x M S w m c X V v d D t L Z X l D b 2 x 1 b W 5 O Y W 1 l c y Z x d W 9 0 O z p b X S w m c X V v d D t D b 2 x 1 b W 5 J Z G V u d G l 0 a W V z J n F 1 b 3 Q 7 O l s m c X V v d D t T Z X J 2 Z X I u R G F 0 Y W J h c 2 V c X C 8 y L 1 N R T C 9 z Y 3 R p c D E 3 M z Q 1 M 1 x c X F x z c W x l e H B y Z X N z O 0 J E S E l T X 0 1 J T l N B L 2 R i b y 9 U U k F N Q V 9 C Q V N F X 0 l U U 1 9 W S U h f U l B U M D V f U F Z W S U h f Q V R F T k N J T 0 5 f S U 5 U R U d S Q U x f Q 0 9 O U 0 9 M S U R B R E 8 u e 3 J l b m F l c y w w f S Z x d W 9 0 O y w m c X V v d D t T Z X J 2 Z X I u R G F 0 Y W J h c 2 V c X C 8 y L 1 N R T C 9 z Y 3 R p c D E 3 M z Q 1 M 1 x c X F x z c W x l e H B y Z X N z O 0 J E S E l T X 0 1 J T l N B L 2 R i b y 9 U U k F N Q V 9 C Q V N F X 0 l U U 1 9 W S U h f U l B U M D V f U F Z W S U h f Q V R F T k N J T 0 5 f S U 5 U R U d S Q U x f Q 0 9 O U 0 9 M S U R B R E 8 u e 3 B l c m l v Z G 8 s M X 0 m c X V v d D s s J n F 1 b 3 Q 7 U 2 V y d m V y L k R h d G F i Y X N l X F w v M i 9 T U U w v c 2 N 0 a X A x N z M 0 N T N c X F x c c 3 F s Z X h w c m V z c z t C R E h J U 1 9 N S U 5 T Q S 9 k Y m 8 v V F J B T U F f Q k F T R V 9 J V F N f V k l I X 1 J Q V D A 1 X 1 B W V k l I X 0 F U R U 5 D S U 9 O X 0 l O V E V H U k F M X 0 N P T l N P T E l E Q U R P L n t F d G F w Y S w y f S Z x d W 9 0 O y w m c X V v d D t T Z X J 2 Z X I u R G F 0 Y W J h c 2 V c X C 8 y L 1 N R T C 9 z Y 3 R p c D E 3 M z Q 1 M 1 x c X F x z c W x l e H B y Z X N z O 0 J E S E l T X 0 1 J T l N B L 2 R i b y 9 U U k F N Q V 9 C Q V N F X 0 l U U 1 9 W S U h f U l B U M D V f U F Z W S U h f Q V R F T k N J T 0 5 f S U 5 U R U d S Q U x f Q 0 9 O U 0 9 M S U R B R E 8 u e 1 N F W E 8 s M 3 0 m c X V v d D s s J n F 1 b 3 Q 7 U 2 V y d m V y L k R h d G F i Y X N l X F w v M i 9 T U U w v c 2 N 0 a X A x N z M 0 N T N c X F x c c 3 F s Z X h w c m V z c z t C R E h J U 1 9 N S U 5 T Q S 9 k Y m 8 v V F J B T U F f Q k F T R V 9 J V F N f V k l I X 1 J Q V D A 1 X 1 B W V k l I X 0 F U R U 5 D S U 9 O X 0 l O V E V H U k F M X 0 N P T l N P T E l E Q U R P L n t F V C w 0 f S Z x d W 9 0 O y w m c X V v d D t T Z X J 2 Z X I u R G F 0 Y W J h c 2 V c X C 8 y L 1 N R T C 9 z Y 3 R p c D E 3 M z Q 1 M 1 x c X F x z c W x l e H B y Z X N z O 0 J E S E l T X 0 1 J T l N B L 2 R i b y 9 U U k F N Q V 9 C Q V N F X 0 l U U 1 9 W S U h f U l B U M D V f U F Z W S U h f Q V R F T k N J T 0 5 f S U 5 U R U d S Q U x f Q 0 9 O U 0 9 M S U R B R E 8 u e 0 Z J L D V 9 J n F 1 b 3 Q 7 L C Z x d W 9 0 O 1 N l c n Z l c i 5 E Y X R h Y m F z Z V x c L z I v U 1 F M L 3 N j d G l w M T c z N D U z X F x c X H N x b G V 4 c H J l c 3 M 7 Q k R I S V N f T U l O U 0 E v Z G J v L 1 R S Q U 1 B X 0 J B U 0 V f S V R T X 1 Z J S F 9 S U F Q w N V 9 Q V l Z J S F 9 B V E V O Q 0 l P T l 9 J T l R F R 1 J B T F 9 D T 0 5 T T 0 x J R E F E T y 5 7 c G F p c y w 2 f S Z x d W 9 0 O y w m c X V v d D t T Z X J 2 Z X I u R G F 0 Y W J h c 2 V c X C 8 y L 1 N R T C 9 z Y 3 R p c D E 3 M z Q 1 M 1 x c X F x z c W x l e H B y Z X N z O 0 J E S E l T X 0 1 J T l N B L 2 R i b y 9 U U k F N Q V 9 C Q V N F X 0 l U U 1 9 W S U h f U l B U M D V f U F Z W S U h f Q V R F T k N J T 0 5 f S U 5 U R U d S Q U x f Q 0 9 O U 0 9 M S U R B R E 8 u e 1 V Q U y w 3 f S Z x d W 9 0 O y w m c X V v d D t T Z X J 2 Z X I u R G F 0 Y W J h c 2 V c X C 8 y L 1 N R T C 9 z Y 3 R p c D E 3 M z Q 1 M 1 x c X F x z c W x l e H B y Z X N z O 0 J E S E l T X 0 1 J T l N B L 2 R i b y 9 U U k F N Q V 9 C Q V N F X 0 l U U 1 9 W S U h f U l B U M D V f U F Z W S U h f Q V R F T k N J T 0 5 f S U 5 U R U d S Q U x f Q 0 9 O U 0 9 M S U R B R E 8 u e 0 R p Y W d u b 3 N 0 a W N v L D h 9 J n F 1 b 3 Q 7 L C Z x d W 9 0 O 1 N l c n Z l c i 5 E Y X R h Y m F z Z V x c L z I v U 1 F M L 3 N j d G l w M T c z N D U z X F x c X H N x b G V 4 c H J l c 3 M 7 Q k R I S V N f T U l O U 0 E v Z G J v L 1 R S Q U 1 B X 0 J B U 0 V f S V R T X 1 Z J S F 9 S U F Q w N V 9 Q V l Z J S F 9 B V E V O Q 0 l P T l 9 J T l R F R 1 J B T F 9 D T 0 5 T T 0 x J R E F E T y 5 7 R W R h Z C w 5 f S Z x d W 9 0 O y w m c X V v d D t T Z X J 2 Z X I u R G F 0 Y W J h c 2 V c X C 8 y L 1 N R T C 9 z Y 3 R p c D E 3 M z Q 1 M 1 x c X F x z c W x l e H B y Z X N z O 0 J E S E l T X 0 1 J T l N B L 2 R i b y 9 U U k F N Q V 9 C Q V N F X 0 l U U 1 9 W S U h f U l B U M D V f U F Z W S U h f Q V R F T k N J T 0 5 f S U 5 U R U d S Q U x f Q 0 9 O U 0 9 M S U R B R E 8 u e 0 N h c 2 9 z L D E w f S Z x d W 9 0 O 1 0 s J n F 1 b 3 Q 7 U m V s Y X R p b 2 5 z a G l w S W 5 m b y Z x d W 9 0 O z p b X X 0 i I C 8 + P E V u d H J 5 I F R 5 c G U 9 I k F k Z G V k V G 9 E Y X R h T W 9 k Z W w i I F Z h b H V l P S J s M S I g L z 4 8 R W 5 0 c n k g V H l w Z T 0 i T m F 2 a W d h d G l v b l N 0 Z X B O Y W 1 l I i B W Y W x 1 Z T 0 i c 0 5 h d m l n Y X R p b 2 4 i I C 8 + P C 9 T d G F i b G V F b n R y a W V z P j w v S X R l b T 4 8 S X R l b T 4 8 S X R l b U x v Y 2 F 0 a W 9 u P j x J d G V t V H l w Z T 5 G b 3 J t d W x h P C 9 J d G V t V H l w Z T 4 8 S X R l b V B h d G g + U 2 V j d G l v b j E v V F J B T U F f Q k F T R V 9 J V F N f V k l I X 1 J Q V D A 1 X 1 B W V k l I X 0 F U R U 5 D S U 9 O X 0 l O V E V H U k F M X 0 N P T l N P T E l E Q U R P L 1 N v d X J j Z T w v S X R l b V B h d G g + P C 9 J d G V t T G 9 j Y X R p b 2 4 + P F N 0 Y W J s Z U V u d H J p Z X M g L z 4 8 L 0 l 0 Z W 0 + P E l 0 Z W 0 + P E l 0 Z W 1 M b 2 N h d G l v b j 4 8 S X R l b V R 5 c G U + R m 9 y b X V s Y T w v S X R l b V R 5 c G U + P E l 0 Z W 1 Q Y X R o P l N l Y 3 R p b 2 4 x L 1 R S Q U 1 B X 0 J B U 0 V f S V R T X 1 Z J S F 9 S U F Q w N V 9 Q V l Z J S F 9 B V E V O Q 0 l P T l 9 J T l R F R 1 J B T F 9 D T 0 5 T T 0 x J R E F E T y 9 k Y m 9 f V F J B T U F f Q k F T R V 9 J V F N f V k l I X 1 J Q V D A 1 X 1 B W V k l I X 0 F U R U 5 D S U 9 O X 0 l O V E V H U k F M X 0 N P T l N P T E l E Q U R P P C 9 J d G V t U G F 0 a D 4 8 L 0 l 0 Z W 1 M b 2 N h d G l v b j 4 8 U 3 R h Y m x l R W 5 0 c m l l c y A v P j w v S X R l b T 4 8 S X R l b T 4 8 S X R l b U x v Y 2 F 0 a W 9 u P j x J d G V t V H l w Z T 5 G b 3 J t d W x h P C 9 J d G V t V H l w Z T 4 8 S X R l b V B h d G g + U 2 V j d G l v b j E v V F J B T U F f Q k F T R V 9 J V F N f V k l I X 1 J Q V D A 2 X z A x X 0 d F U 1 R B T l R F U 1 9 S T l 9 D T 0 5 T T 0 x J R E F E T z w v S X R l b V B h d G g + P C 9 J d G V t T G 9 j Y X R p b 2 4 + P F N 0 Y W J s Z U V u d H J p Z X M + P E V u d H J 5 I F R 5 c G U 9 I k l z U H J p d m F 0 Z S I g V m F s d W U 9 I m w w I i A v P j x F b n R y e S B U e X B l P S J R d W V y e U d y b 3 V w S U Q i I F Z h b H V l P S J z N j N l Y z Q x Z D E t M T J j O S 0 0 Y j k w L T h h Y j Y t N T U z M 2 V l N G E x M j k 2 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m V u Y W V z J n F 1 b 3 Q 7 L C Z x d W 9 0 O 3 B l c m l v Z G 8 m c X V v d D s s J n F 1 b 3 Q 7 R X R h c G E m c X V v d D s s J n F 1 b 3 Q 7 U 0 V Y T y Z x d W 9 0 O y w m c X V v d D t F V C Z x d W 9 0 O y w m c X V v d D t G S S Z x d W 9 0 O y w m c X V v d D t w Y W l z J n F 1 b 3 Q 7 L C Z x d W 9 0 O 1 V Q U y Z x d W 9 0 O y w m c X V v d D t E a W F n b m 9 z d G l j b y Z x d W 9 0 O y w m c X V v d D t F Z G F k J n F 1 b 3 Q 7 L C Z x d W 9 0 O 0 N h c 2 9 z J n F 1 b 3 Q 7 X S I g L z 4 8 R W 5 0 c n k g V H l w Z T 0 i R m l s b E N v b H V t b l R 5 c G V z I i B W Y W x 1 Z T 0 i c 0 F n W U N C Z 1 l D Q m d Z Q 0 F n S T 0 i I C 8 + P E V u d H J 5 I F R 5 c G U 9 I k Z p b G x M Y X N 0 V X B k Y X R l Z C I g V m F s d W U 9 I m Q y M D I x L T A z L T A x V D E 3 O j M w O j M 4 L j k 2 N T g x O T F a I i A v P j x F b n R y e S B U e X B l P S J G a W x s R X J y b 3 J D b 3 V u d C I g V m F s d W U 9 I m w w I i A v P j x F b n R y e S B U e X B l P S J R d W V y e U l E I i B W Y W x 1 Z T 0 i c 2 R j N m N i Y j E x L T R i M D E t N D Y 1 O C 0 4 N G Y 1 L T I 2 M T A w M T Q 4 O T A 1 Y y I g L z 4 8 R W 5 0 c n k g V H l w Z T 0 i R m l s b E V y c m 9 y Q 2 9 k Z S I g V m F s d W U 9 I n N V b m t u b 3 d u I i A v P j x F b n R y e S B U e X B l P S J G a W x s U 3 R h d H V z I i B W Y W x 1 Z T 0 i c 0 N v b X B s Z X R l I i A v P j x F b n R y e S B U e X B l P S J G a W x s Q 2 9 1 b n Q i I F Z h b H V l P S J s M z g 1 N i I g L z 4 8 R W 5 0 c n k g V H l w Z T 0 i U m V s Y X R p b 2 5 z a G l w S W 5 m b 0 N v b n R h a W 5 l c i I g V m F s d W U 9 I n N 7 J n F 1 b 3 Q 7 Y 2 9 s d W 1 u Q 2 9 1 b n Q m c X V v d D s 6 M T E s J n F 1 b 3 Q 7 a 2 V 5 Q 2 9 s d W 1 u T m F t Z X M m c X V v d D s 6 W 1 0 s J n F 1 b 3 Q 7 c X V l c n l S Z W x h d G l v b n N o a X B z J n F 1 b 3 Q 7 O l t d L C Z x d W 9 0 O 2 N v b H V t b k l k Z W 5 0 a X R p Z X M m c X V v d D s 6 W y Z x d W 9 0 O 1 N l c n Z l c i 5 E Y X R h Y m F z Z V x c L z I v U 1 F M L 3 N j d G l w M T c z N D U z X F x c X H N x b G V 4 c H J l c 3 M 7 Q k R I S V N f T U l O U 0 E v Z G J v L 1 R S Q U 1 B X 0 J B U 0 V f S V R T X 1 Z J S F 9 S U F Q w N l 8 w M V 9 H R V N U Q U 5 U R V N f U k 5 f Q 0 9 O U 0 9 M S U R B R E 8 u e 3 J l b m F l c y w w f S Z x d W 9 0 O y w m c X V v d D t T Z X J 2 Z X I u R G F 0 Y W J h c 2 V c X C 8 y L 1 N R T C 9 z Y 3 R p c D E 3 M z Q 1 M 1 x c X F x z c W x l e H B y Z X N z O 0 J E S E l T X 0 1 J T l N B L 2 R i b y 9 U U k F N Q V 9 C Q V N F X 0 l U U 1 9 W S U h f U l B U M D Z f M D F f R 0 V T V E F O V E V T X 1 J O X 0 N P T l N P T E l E Q U R P L n t w Z X J p b 2 R v L D F 9 J n F 1 b 3 Q 7 L C Z x d W 9 0 O 1 N l c n Z l c i 5 E Y X R h Y m F z Z V x c L z I v U 1 F M L 3 N j d G l w M T c z N D U z X F x c X H N x b G V 4 c H J l c 3 M 7 Q k R I S V N f T U l O U 0 E v Z G J v L 1 R S Q U 1 B X 0 J B U 0 V f S V R T X 1 Z J S F 9 S U F Q w N l 8 w M V 9 H R V N U Q U 5 U R V N f U k 5 f Q 0 9 O U 0 9 M S U R B R E 8 u e 0 V 0 Y X B h L D J 9 J n F 1 b 3 Q 7 L C Z x d W 9 0 O 1 N l c n Z l c i 5 E Y X R h Y m F z Z V x c L z I v U 1 F M L 3 N j d G l w M T c z N D U z X F x c X H N x b G V 4 c H J l c 3 M 7 Q k R I S V N f T U l O U 0 E v Z G J v L 1 R S Q U 1 B X 0 J B U 0 V f S V R T X 1 Z J S F 9 S U F Q w N l 8 w M V 9 H R V N U Q U 5 U R V N f U k 5 f Q 0 9 O U 0 9 M S U R B R E 8 u e 1 N F W E 8 s M 3 0 m c X V v d D s s J n F 1 b 3 Q 7 U 2 V y d m V y L k R h d G F i Y X N l X F w v M i 9 T U U w v c 2 N 0 a X A x N z M 0 N T N c X F x c c 3 F s Z X h w c m V z c z t C R E h J U 1 9 N S U 5 T Q S 9 k Y m 8 v V F J B T U F f Q k F T R V 9 J V F N f V k l I X 1 J Q V D A 2 X z A x X 0 d F U 1 R B T l R F U 1 9 S T l 9 D T 0 5 T T 0 x J R E F E T y 5 7 R V Q s N H 0 m c X V v d D s s J n F 1 b 3 Q 7 U 2 V y d m V y L k R h d G F i Y X N l X F w v M i 9 T U U w v c 2 N 0 a X A x N z M 0 N T N c X F x c c 3 F s Z X h w c m V z c z t C R E h J U 1 9 N S U 5 T Q S 9 k Y m 8 v V F J B T U F f Q k F T R V 9 J V F N f V k l I X 1 J Q V D A 2 X z A x X 0 d F U 1 R B T l R F U 1 9 S T l 9 D T 0 5 T T 0 x J R E F E T y 5 7 R k k s N X 0 m c X V v d D s s J n F 1 b 3 Q 7 U 2 V y d m V y L k R h d G F i Y X N l X F w v M i 9 T U U w v c 2 N 0 a X A x N z M 0 N T N c X F x c c 3 F s Z X h w c m V z c z t C R E h J U 1 9 N S U 5 T Q S 9 k Y m 8 v V F J B T U F f Q k F T R V 9 J V F N f V k l I X 1 J Q V D A 2 X z A x X 0 d F U 1 R B T l R F U 1 9 S T l 9 D T 0 5 T T 0 x J R E F E T y 5 7 c G F p c y w 2 f S Z x d W 9 0 O y w m c X V v d D t T Z X J 2 Z X I u R G F 0 Y W J h c 2 V c X C 8 y L 1 N R T C 9 z Y 3 R p c D E 3 M z Q 1 M 1 x c X F x z c W x l e H B y Z X N z O 0 J E S E l T X 0 1 J T l N B L 2 R i b y 9 U U k F N Q V 9 C Q V N F X 0 l U U 1 9 W S U h f U l B U M D Z f M D F f R 0 V T V E F O V E V T X 1 J O X 0 N P T l N P T E l E Q U R P L n t V U F M s N 3 0 m c X V v d D s s J n F 1 b 3 Q 7 U 2 V y d m V y L k R h d G F i Y X N l X F w v M i 9 T U U w v c 2 N 0 a X A x N z M 0 N T N c X F x c c 3 F s Z X h w c m V z c z t C R E h J U 1 9 N S U 5 T Q S 9 k Y m 8 v V F J B T U F f Q k F T R V 9 J V F N f V k l I X 1 J Q V D A 2 X z A x X 0 d F U 1 R B T l R F U 1 9 S T l 9 D T 0 5 T T 0 x J R E F E T y 5 7 R G l h Z 2 5 v c 3 R p Y 2 8 s O H 0 m c X V v d D s s J n F 1 b 3 Q 7 U 2 V y d m V y L k R h d G F i Y X N l X F w v M i 9 T U U w v c 2 N 0 a X A x N z M 0 N T N c X F x c c 3 F s Z X h w c m V z c z t C R E h J U 1 9 N S U 5 T Q S 9 k Y m 8 v V F J B T U F f Q k F T R V 9 J V F N f V k l I X 1 J Q V D A 2 X z A x X 0 d F U 1 R B T l R F U 1 9 S T l 9 D T 0 5 T T 0 x J R E F E T y 5 7 R W R h Z C w 5 f S Z x d W 9 0 O y w m c X V v d D t T Z X J 2 Z X I u R G F 0 Y W J h c 2 V c X C 8 y L 1 N R T C 9 z Y 3 R p c D E 3 M z Q 1 M 1 x c X F x z c W x l e H B y Z X N z O 0 J E S E l T X 0 1 J T l N B L 2 R i b y 9 U U k F N Q V 9 C Q V N F X 0 l U U 1 9 W S U h f U l B U M D Z f M D F f R 0 V T V E F O V E V T X 1 J O X 0 N P T l N P T E l E Q U R P L n t D Y X N v c y w x M H 0 m c X V v d D t d L C Z x d W 9 0 O 0 N v b H V t b k N v d W 5 0 J n F 1 b 3 Q 7 O j E x L C Z x d W 9 0 O 0 t l e U N v b H V t b k 5 h b W V z J n F 1 b 3 Q 7 O l t d L C Z x d W 9 0 O 0 N v b H V t b k l k Z W 5 0 a X R p Z X M m c X V v d D s 6 W y Z x d W 9 0 O 1 N l c n Z l c i 5 E Y X R h Y m F z Z V x c L z I v U 1 F M L 3 N j d G l w M T c z N D U z X F x c X H N x b G V 4 c H J l c 3 M 7 Q k R I S V N f T U l O U 0 E v Z G J v L 1 R S Q U 1 B X 0 J B U 0 V f S V R T X 1 Z J S F 9 S U F Q w N l 8 w M V 9 H R V N U Q U 5 U R V N f U k 5 f Q 0 9 O U 0 9 M S U R B R E 8 u e 3 J l b m F l c y w w f S Z x d W 9 0 O y w m c X V v d D t T Z X J 2 Z X I u R G F 0 Y W J h c 2 V c X C 8 y L 1 N R T C 9 z Y 3 R p c D E 3 M z Q 1 M 1 x c X F x z c W x l e H B y Z X N z O 0 J E S E l T X 0 1 J T l N B L 2 R i b y 9 U U k F N Q V 9 C Q V N F X 0 l U U 1 9 W S U h f U l B U M D Z f M D F f R 0 V T V E F O V E V T X 1 J O X 0 N P T l N P T E l E Q U R P L n t w Z X J p b 2 R v L D F 9 J n F 1 b 3 Q 7 L C Z x d W 9 0 O 1 N l c n Z l c i 5 E Y X R h Y m F z Z V x c L z I v U 1 F M L 3 N j d G l w M T c z N D U z X F x c X H N x b G V 4 c H J l c 3 M 7 Q k R I S V N f T U l O U 0 E v Z G J v L 1 R S Q U 1 B X 0 J B U 0 V f S V R T X 1 Z J S F 9 S U F Q w N l 8 w M V 9 H R V N U Q U 5 U R V N f U k 5 f Q 0 9 O U 0 9 M S U R B R E 8 u e 0 V 0 Y X B h L D J 9 J n F 1 b 3 Q 7 L C Z x d W 9 0 O 1 N l c n Z l c i 5 E Y X R h Y m F z Z V x c L z I v U 1 F M L 3 N j d G l w M T c z N D U z X F x c X H N x b G V 4 c H J l c 3 M 7 Q k R I S V N f T U l O U 0 E v Z G J v L 1 R S Q U 1 B X 0 J B U 0 V f S V R T X 1 Z J S F 9 S U F Q w N l 8 w M V 9 H R V N U Q U 5 U R V N f U k 5 f Q 0 9 O U 0 9 M S U R B R E 8 u e 1 N F W E 8 s M 3 0 m c X V v d D s s J n F 1 b 3 Q 7 U 2 V y d m V y L k R h d G F i Y X N l X F w v M i 9 T U U w v c 2 N 0 a X A x N z M 0 N T N c X F x c c 3 F s Z X h w c m V z c z t C R E h J U 1 9 N S U 5 T Q S 9 k Y m 8 v V F J B T U F f Q k F T R V 9 J V F N f V k l I X 1 J Q V D A 2 X z A x X 0 d F U 1 R B T l R F U 1 9 S T l 9 D T 0 5 T T 0 x J R E F E T y 5 7 R V Q s N H 0 m c X V v d D s s J n F 1 b 3 Q 7 U 2 V y d m V y L k R h d G F i Y X N l X F w v M i 9 T U U w v c 2 N 0 a X A x N z M 0 N T N c X F x c c 3 F s Z X h w c m V z c z t C R E h J U 1 9 N S U 5 T Q S 9 k Y m 8 v V F J B T U F f Q k F T R V 9 J V F N f V k l I X 1 J Q V D A 2 X z A x X 0 d F U 1 R B T l R F U 1 9 S T l 9 D T 0 5 T T 0 x J R E F E T y 5 7 R k k s N X 0 m c X V v d D s s J n F 1 b 3 Q 7 U 2 V y d m V y L k R h d G F i Y X N l X F w v M i 9 T U U w v c 2 N 0 a X A x N z M 0 N T N c X F x c c 3 F s Z X h w c m V z c z t C R E h J U 1 9 N S U 5 T Q S 9 k Y m 8 v V F J B T U F f Q k F T R V 9 J V F N f V k l I X 1 J Q V D A 2 X z A x X 0 d F U 1 R B T l R F U 1 9 S T l 9 D T 0 5 T T 0 x J R E F E T y 5 7 c G F p c y w 2 f S Z x d W 9 0 O y w m c X V v d D t T Z X J 2 Z X I u R G F 0 Y W J h c 2 V c X C 8 y L 1 N R T C 9 z Y 3 R p c D E 3 M z Q 1 M 1 x c X F x z c W x l e H B y Z X N z O 0 J E S E l T X 0 1 J T l N B L 2 R i b y 9 U U k F N Q V 9 C Q V N F X 0 l U U 1 9 W S U h f U l B U M D Z f M D F f R 0 V T V E F O V E V T X 1 J O X 0 N P T l N P T E l E Q U R P L n t V U F M s N 3 0 m c X V v d D s s J n F 1 b 3 Q 7 U 2 V y d m V y L k R h d G F i Y X N l X F w v M i 9 T U U w v c 2 N 0 a X A x N z M 0 N T N c X F x c c 3 F s Z X h w c m V z c z t C R E h J U 1 9 N S U 5 T Q S 9 k Y m 8 v V F J B T U F f Q k F T R V 9 J V F N f V k l I X 1 J Q V D A 2 X z A x X 0 d F U 1 R B T l R F U 1 9 S T l 9 D T 0 5 T T 0 x J R E F E T y 5 7 R G l h Z 2 5 v c 3 R p Y 2 8 s O H 0 m c X V v d D s s J n F 1 b 3 Q 7 U 2 V y d m V y L k R h d G F i Y X N l X F w v M i 9 T U U w v c 2 N 0 a X A x N z M 0 N T N c X F x c c 3 F s Z X h w c m V z c z t C R E h J U 1 9 N S U 5 T Q S 9 k Y m 8 v V F J B T U F f Q k F T R V 9 J V F N f V k l I X 1 J Q V D A 2 X z A x X 0 d F U 1 R B T l R F U 1 9 S T l 9 D T 0 5 T T 0 x J R E F E T y 5 7 R W R h Z C w 5 f S Z x d W 9 0 O y w m c X V v d D t T Z X J 2 Z X I u R G F 0 Y W J h c 2 V c X C 8 y L 1 N R T C 9 z Y 3 R p c D E 3 M z Q 1 M 1 x c X F x z c W x l e H B y Z X N z O 0 J E S E l T X 0 1 J T l N B L 2 R i b y 9 U U k F N Q V 9 C Q V N F X 0 l U U 1 9 W S U h f U l B U M D Z f M D F f R 0 V T V E F O V E V T X 1 J O X 0 N P T l N P T E l E Q U R P L n t D Y X N v c y w x M H 0 m c X V v d D t d L C Z x d W 9 0 O 1 J l b G F 0 a W 9 u c 2 h p c E l u Z m 8 m c X V v d D s 6 W 1 1 9 I i A v P j x F b n R y e S B U e X B l P S J B Z G R l Z F R v R G F 0 Y U 1 v Z G V s I i B W Y W x 1 Z T 0 i b D E i I C 8 + P C 9 T d G F i b G V F b n R y a W V z P j w v S X R l b T 4 8 S X R l b T 4 8 S X R l b U x v Y 2 F 0 a W 9 u P j x J d G V t V H l w Z T 5 G b 3 J t d W x h P C 9 J d G V t V H l w Z T 4 8 S X R l b V B h d G g + U 2 V j d G l v b j E v V F J B T U F f Q k F T R V 9 J V F N f V k l I X 1 J Q V D A 2 X z A x X 0 d F U 1 R B T l R F U 1 9 S T l 9 D T 0 5 T T 0 x J R E F E T y 9 T b 3 V y Y 2 U 8 L 0 l 0 Z W 1 Q Y X R o P j w v S X R l b U x v Y 2 F 0 a W 9 u P j x T d G F i b G V F b n R y a W V z I C 8 + P C 9 J d G V t P j x J d G V t P j x J d G V t T G 9 j Y X R p b 2 4 + P E l 0 Z W 1 U e X B l P k Z v c m 1 1 b G E 8 L 0 l 0 Z W 1 U e X B l P j x J d G V t U G F 0 a D 5 T Z W N 0 a W 9 u M S 9 U U k F N Q V 9 C Q V N F X 0 l U U 1 9 W S U h f U l B U M D Z f M D F f R 0 V T V E F O V E V T X 1 J O X 0 N P T l N P T E l E Q U R P L 2 R i b 1 9 U U k F N Q V 9 C Q V N F X 0 l U U 1 9 W S U h f U l B U M D Z f M D F f R 0 V T V E F O V E V T X 1 J O X 0 N P T l N P T E l E Q U R P P C 9 J d G V t U G F 0 a D 4 8 L 0 l 0 Z W 1 M b 2 N h d G l v b j 4 8 U 3 R h Y m x l R W 5 0 c m l l c y A v P j w v S X R l b T 4 8 S X R l b T 4 8 S X R l b U x v Y 2 F 0 a W 9 u P j x J d G V t V H l w Z T 5 G b 3 J t d W x h P C 9 J d G V t V H l w Z T 4 8 S X R l b V B h d G g + U 2 V j d G l v b j E v V F J B T U F f Q k F T R V 9 J V F N f V k l I X 1 J Q V D A 2 X z A y X 0 d F U 1 R B T l R F U 1 9 S T l 9 D T 0 5 T T 0 x J R E F E T z w v S X R l b V B h d G g + P C 9 J d G V t T G 9 j Y X R p b 2 4 + P F N 0 Y W J s Z U V u d H J p Z X M + P E V u d H J 5 I F R 5 c G U 9 I k l z U H J p d m F 0 Z S I g V m F s d W U 9 I m w w I i A v P j x F b n R y e S B U e X B l P S J R d W V y e U d y b 3 V w S U Q i I F Z h b H V l P S J z N j N l Y z Q x Z D E t M T J j O S 0 0 Y j k w L T h h Y j Y t N T U z M 2 V l N G E x M j k 2 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m V u Y W V z J n F 1 b 3 Q 7 L C Z x d W 9 0 O 3 B l c m l v Z G 8 m c X V v d D s s J n F 1 b 3 Q 7 R X R h c G E m c X V v d D s s J n F 1 b 3 Q 7 c 2 V 4 b y Z x d W 9 0 O y w m c X V v d D t l d C Z x d W 9 0 O y w m c X V v d D t m a S Z x d W 9 0 O y w m c X V v d D t w Y W l z J n F 1 b 3 Q 7 L C Z x d W 9 0 O 1 V Q U y Z x d W 9 0 O y w m c X V v d D t E a W F n b m 9 z d G l j b y Z x d W 9 0 O y w m c X V v d D t U c m l t Z X N 0 c m U m c X V v d D s s J n F 1 b 3 Q 7 R W R h Z C Z x d W 9 0 O y w m c X V v d D t D Y X N v c y Z x d W 9 0 O 1 0 i I C 8 + P E V u d H J 5 I F R 5 c G U 9 I k Z p b G x D b 2 x 1 b W 5 U e X B l c y I g V m F s d W U 9 I n N B Z 1 l D Q m d Z Q 0 J n W U N B Z 0 l D I i A v P j x F b n R y e S B U e X B l P S J G a W x s T G F z d F V w Z G F 0 Z W Q i I F Z h b H V l P S J k M j A y M S 0 w M y 0 w M V Q x N z o z M D o z O C 4 5 O D Y 4 M T k x W i I g L z 4 8 R W 5 0 c n k g V H l w Z T 0 i R m l s b E V y c m 9 y Q 2 9 1 b n Q i I F Z h b H V l P S J s M C I g L z 4 8 R W 5 0 c n k g V H l w Z T 0 i U X V l c n l J R C I g V m F s d W U 9 I n N h Z W I 2 N j U 0 N i 0 y Y j V i L T Q x Z W I t O T N m N y 1 m O D h i N 2 R k N z M w M m U i I C 8 + P E V u d H J 5 I F R 5 c G U 9 I k Z p b G x F c n J v c k N v Z G U i I F Z h b H V l P S J z V W 5 r b m 9 3 b i I g L z 4 8 R W 5 0 c n k g V H l w Z T 0 i R m l s b F N 0 Y X R 1 c y I g V m F s d W U 9 I n N D b 2 1 w b G V 0 Z S I g L z 4 8 R W 5 0 c n k g V H l w Z T 0 i R m l s b E N v d W 5 0 I i B W Y W x 1 Z T 0 i b D M 4 M z g i I C 8 + P E V u d H J 5 I F R 5 c G U 9 I l J l b G F 0 a W 9 u c 2 h p c E l u Z m 9 D b 2 5 0 Y W l u Z X I i I F Z h b H V l P S J z e y Z x d W 9 0 O 2 N v b H V t b k N v d W 5 0 J n F 1 b 3 Q 7 O j E y L C Z x d W 9 0 O 2 t l e U N v b H V t b k 5 h b W V z J n F 1 b 3 Q 7 O l t d L C Z x d W 9 0 O 3 F 1 Z X J 5 U m V s Y X R p b 2 5 z a G l w c y Z x d W 9 0 O z p b X S w m c X V v d D t j b 2 x 1 b W 5 J Z G V u d G l 0 a W V z J n F 1 b 3 Q 7 O l s m c X V v d D t T Z X J 2 Z X I u R G F 0 Y W J h c 2 V c X C 8 y L 1 N R T C 9 z Y 3 R p c D E 3 M z Q 1 M 1 x c X F x z c W x l e H B y Z X N z O 0 J E S E l T X 0 1 J T l N B L 2 R i b y 9 U U k F N Q V 9 C Q V N F X 0 l U U 1 9 W S U h f U l B U M D Z f M D J f R 0 V T V E F O V E V T X 1 J O X 0 N P T l N P T E l E Q U R P L n t y Z W 5 h Z X M s M H 0 m c X V v d D s s J n F 1 b 3 Q 7 U 2 V y d m V y L k R h d G F i Y X N l X F w v M i 9 T U U w v c 2 N 0 a X A x N z M 0 N T N c X F x c c 3 F s Z X h w c m V z c z t C R E h J U 1 9 N S U 5 T Q S 9 k Y m 8 v V F J B T U F f Q k F T R V 9 J V F N f V k l I X 1 J Q V D A 2 X z A y X 0 d F U 1 R B T l R F U 1 9 S T l 9 D T 0 5 T T 0 x J R E F E T y 5 7 c G V y a W 9 k b y w x f S Z x d W 9 0 O y w m c X V v d D t T Z X J 2 Z X I u R G F 0 Y W J h c 2 V c X C 8 y L 1 N R T C 9 z Y 3 R p c D E 3 M z Q 1 M 1 x c X F x z c W x l e H B y Z X N z O 0 J E S E l T X 0 1 J T l N B L 2 R i b y 9 U U k F N Q V 9 C Q V N F X 0 l U U 1 9 W S U h f U l B U M D Z f M D J f R 0 V T V E F O V E V T X 1 J O X 0 N P T l N P T E l E Q U R P L n t F d G F w Y S w y f S Z x d W 9 0 O y w m c X V v d D t T Z X J 2 Z X I u R G F 0 Y W J h c 2 V c X C 8 y L 1 N R T C 9 z Y 3 R p c D E 3 M z Q 1 M 1 x c X F x z c W x l e H B y Z X N z O 0 J E S E l T X 0 1 J T l N B L 2 R i b y 9 U U k F N Q V 9 C Q V N F X 0 l U U 1 9 W S U h f U l B U M D Z f M D J f R 0 V T V E F O V E V T X 1 J O X 0 N P T l N P T E l E Q U R P L n t z Z X h v L D N 9 J n F 1 b 3 Q 7 L C Z x d W 9 0 O 1 N l c n Z l c i 5 E Y X R h Y m F z Z V x c L z I v U 1 F M L 3 N j d G l w M T c z N D U z X F x c X H N x b G V 4 c H J l c 3 M 7 Q k R I S V N f T U l O U 0 E v Z G J v L 1 R S Q U 1 B X 0 J B U 0 V f S V R T X 1 Z J S F 9 S U F Q w N l 8 w M l 9 H R V N U Q U 5 U R V N f U k 5 f Q 0 9 O U 0 9 M S U R B R E 8 u e 2 V 0 L D R 9 J n F 1 b 3 Q 7 L C Z x d W 9 0 O 1 N l c n Z l c i 5 E Y X R h Y m F z Z V x c L z I v U 1 F M L 3 N j d G l w M T c z N D U z X F x c X H N x b G V 4 c H J l c 3 M 7 Q k R I S V N f T U l O U 0 E v Z G J v L 1 R S Q U 1 B X 0 J B U 0 V f S V R T X 1 Z J S F 9 S U F Q w N l 8 w M l 9 H R V N U Q U 5 U R V N f U k 5 f Q 0 9 O U 0 9 M S U R B R E 8 u e 2 Z p L D V 9 J n F 1 b 3 Q 7 L C Z x d W 9 0 O 1 N l c n Z l c i 5 E Y X R h Y m F z Z V x c L z I v U 1 F M L 3 N j d G l w M T c z N D U z X F x c X H N x b G V 4 c H J l c 3 M 7 Q k R I S V N f T U l O U 0 E v Z G J v L 1 R S Q U 1 B X 0 J B U 0 V f S V R T X 1 Z J S F 9 S U F Q w N l 8 w M l 9 H R V N U Q U 5 U R V N f U k 5 f Q 0 9 O U 0 9 M S U R B R E 8 u e 3 B h a X M s N n 0 m c X V v d D s s J n F 1 b 3 Q 7 U 2 V y d m V y L k R h d G F i Y X N l X F w v M i 9 T U U w v c 2 N 0 a X A x N z M 0 N T N c X F x c c 3 F s Z X h w c m V z c z t C R E h J U 1 9 N S U 5 T Q S 9 k Y m 8 v V F J B T U F f Q k F T R V 9 J V F N f V k l I X 1 J Q V D A 2 X z A y X 0 d F U 1 R B T l R F U 1 9 S T l 9 D T 0 5 T T 0 x J R E F E T y 5 7 V V B T L D d 9 J n F 1 b 3 Q 7 L C Z x d W 9 0 O 1 N l c n Z l c i 5 E Y X R h Y m F z Z V x c L z I v U 1 F M L 3 N j d G l w M T c z N D U z X F x c X H N x b G V 4 c H J l c 3 M 7 Q k R I S V N f T U l O U 0 E v Z G J v L 1 R S Q U 1 B X 0 J B U 0 V f S V R T X 1 Z J S F 9 S U F Q w N l 8 w M l 9 H R V N U Q U 5 U R V N f U k 5 f Q 0 9 O U 0 9 M S U R B R E 8 u e 0 R p Y W d u b 3 N 0 a W N v L D h 9 J n F 1 b 3 Q 7 L C Z x d W 9 0 O 1 N l c n Z l c i 5 E Y X R h Y m F z Z V x c L z I v U 1 F M L 3 N j d G l w M T c z N D U z X F x c X H N x b G V 4 c H J l c 3 M 7 Q k R I S V N f T U l O U 0 E v Z G J v L 1 R S Q U 1 B X 0 J B U 0 V f S V R T X 1 Z J S F 9 S U F Q w N l 8 w M l 9 H R V N U Q U 5 U R V N f U k 5 f Q 0 9 O U 0 9 M S U R B R E 8 u e 1 R y a W 1 l c 3 R y Z S w 5 f S Z x d W 9 0 O y w m c X V v d D t T Z X J 2 Z X I u R G F 0 Y W J h c 2 V c X C 8 y L 1 N R T C 9 z Y 3 R p c D E 3 M z Q 1 M 1 x c X F x z c W x l e H B y Z X N z O 0 J E S E l T X 0 1 J T l N B L 2 R i b y 9 U U k F N Q V 9 C Q V N F X 0 l U U 1 9 W S U h f U l B U M D Z f M D J f R 0 V T V E F O V E V T X 1 J O X 0 N P T l N P T E l E Q U R P L n t F Z G F k L D E w f S Z x d W 9 0 O y w m c X V v d D t T Z X J 2 Z X I u R G F 0 Y W J h c 2 V c X C 8 y L 1 N R T C 9 z Y 3 R p c D E 3 M z Q 1 M 1 x c X F x z c W x l e H B y Z X N z O 0 J E S E l T X 0 1 J T l N B L 2 R i b y 9 U U k F N Q V 9 C Q V N F X 0 l U U 1 9 W S U h f U l B U M D Z f M D J f R 0 V T V E F O V E V T X 1 J O X 0 N P T l N P T E l E Q U R P L n t D Y X N v c y w x M X 0 m c X V v d D t d L C Z x d W 9 0 O 0 N v b H V t b k N v d W 5 0 J n F 1 b 3 Q 7 O j E y L C Z x d W 9 0 O 0 t l e U N v b H V t b k 5 h b W V z J n F 1 b 3 Q 7 O l t d L C Z x d W 9 0 O 0 N v b H V t b k l k Z W 5 0 a X R p Z X M m c X V v d D s 6 W y Z x d W 9 0 O 1 N l c n Z l c i 5 E Y X R h Y m F z Z V x c L z I v U 1 F M L 3 N j d G l w M T c z N D U z X F x c X H N x b G V 4 c H J l c 3 M 7 Q k R I S V N f T U l O U 0 E v Z G J v L 1 R S Q U 1 B X 0 J B U 0 V f S V R T X 1 Z J S F 9 S U F Q w N l 8 w M l 9 H R V N U Q U 5 U R V N f U k 5 f Q 0 9 O U 0 9 M S U R B R E 8 u e 3 J l b m F l c y w w f S Z x d W 9 0 O y w m c X V v d D t T Z X J 2 Z X I u R G F 0 Y W J h c 2 V c X C 8 y L 1 N R T C 9 z Y 3 R p c D E 3 M z Q 1 M 1 x c X F x z c W x l e H B y Z X N z O 0 J E S E l T X 0 1 J T l N B L 2 R i b y 9 U U k F N Q V 9 C Q V N F X 0 l U U 1 9 W S U h f U l B U M D Z f M D J f R 0 V T V E F O V E V T X 1 J O X 0 N P T l N P T E l E Q U R P L n t w Z X J p b 2 R v L D F 9 J n F 1 b 3 Q 7 L C Z x d W 9 0 O 1 N l c n Z l c i 5 E Y X R h Y m F z Z V x c L z I v U 1 F M L 3 N j d G l w M T c z N D U z X F x c X H N x b G V 4 c H J l c 3 M 7 Q k R I S V N f T U l O U 0 E v Z G J v L 1 R S Q U 1 B X 0 J B U 0 V f S V R T X 1 Z J S F 9 S U F Q w N l 8 w M l 9 H R V N U Q U 5 U R V N f U k 5 f Q 0 9 O U 0 9 M S U R B R E 8 u e 0 V 0 Y X B h L D J 9 J n F 1 b 3 Q 7 L C Z x d W 9 0 O 1 N l c n Z l c i 5 E Y X R h Y m F z Z V x c L z I v U 1 F M L 3 N j d G l w M T c z N D U z X F x c X H N x b G V 4 c H J l c 3 M 7 Q k R I S V N f T U l O U 0 E v Z G J v L 1 R S Q U 1 B X 0 J B U 0 V f S V R T X 1 Z J S F 9 S U F Q w N l 8 w M l 9 H R V N U Q U 5 U R V N f U k 5 f Q 0 9 O U 0 9 M S U R B R E 8 u e 3 N l e G 8 s M 3 0 m c X V v d D s s J n F 1 b 3 Q 7 U 2 V y d m V y L k R h d G F i Y X N l X F w v M i 9 T U U w v c 2 N 0 a X A x N z M 0 N T N c X F x c c 3 F s Z X h w c m V z c z t C R E h J U 1 9 N S U 5 T Q S 9 k Y m 8 v V F J B T U F f Q k F T R V 9 J V F N f V k l I X 1 J Q V D A 2 X z A y X 0 d F U 1 R B T l R F U 1 9 S T l 9 D T 0 5 T T 0 x J R E F E T y 5 7 Z X Q s N H 0 m c X V v d D s s J n F 1 b 3 Q 7 U 2 V y d m V y L k R h d G F i Y X N l X F w v M i 9 T U U w v c 2 N 0 a X A x N z M 0 N T N c X F x c c 3 F s Z X h w c m V z c z t C R E h J U 1 9 N S U 5 T Q S 9 k Y m 8 v V F J B T U F f Q k F T R V 9 J V F N f V k l I X 1 J Q V D A 2 X z A y X 0 d F U 1 R B T l R F U 1 9 S T l 9 D T 0 5 T T 0 x J R E F E T y 5 7 Z m k s N X 0 m c X V v d D s s J n F 1 b 3 Q 7 U 2 V y d m V y L k R h d G F i Y X N l X F w v M i 9 T U U w v c 2 N 0 a X A x N z M 0 N T N c X F x c c 3 F s Z X h w c m V z c z t C R E h J U 1 9 N S U 5 T Q S 9 k Y m 8 v V F J B T U F f Q k F T R V 9 J V F N f V k l I X 1 J Q V D A 2 X z A y X 0 d F U 1 R B T l R F U 1 9 S T l 9 D T 0 5 T T 0 x J R E F E T y 5 7 c G F p c y w 2 f S Z x d W 9 0 O y w m c X V v d D t T Z X J 2 Z X I u R G F 0 Y W J h c 2 V c X C 8 y L 1 N R T C 9 z Y 3 R p c D E 3 M z Q 1 M 1 x c X F x z c W x l e H B y Z X N z O 0 J E S E l T X 0 1 J T l N B L 2 R i b y 9 U U k F N Q V 9 C Q V N F X 0 l U U 1 9 W S U h f U l B U M D Z f M D J f R 0 V T V E F O V E V T X 1 J O X 0 N P T l N P T E l E Q U R P L n t V U F M s N 3 0 m c X V v d D s s J n F 1 b 3 Q 7 U 2 V y d m V y L k R h d G F i Y X N l X F w v M i 9 T U U w v c 2 N 0 a X A x N z M 0 N T N c X F x c c 3 F s Z X h w c m V z c z t C R E h J U 1 9 N S U 5 T Q S 9 k Y m 8 v V F J B T U F f Q k F T R V 9 J V F N f V k l I X 1 J Q V D A 2 X z A y X 0 d F U 1 R B T l R F U 1 9 S T l 9 D T 0 5 T T 0 x J R E F E T y 5 7 R G l h Z 2 5 v c 3 R p Y 2 8 s O H 0 m c X V v d D s s J n F 1 b 3 Q 7 U 2 V y d m V y L k R h d G F i Y X N l X F w v M i 9 T U U w v c 2 N 0 a X A x N z M 0 N T N c X F x c c 3 F s Z X h w c m V z c z t C R E h J U 1 9 N S U 5 T Q S 9 k Y m 8 v V F J B T U F f Q k F T R V 9 J V F N f V k l I X 1 J Q V D A 2 X z A y X 0 d F U 1 R B T l R F U 1 9 S T l 9 D T 0 5 T T 0 x J R E F E T y 5 7 V H J p b W V z d H J l L D l 9 J n F 1 b 3 Q 7 L C Z x d W 9 0 O 1 N l c n Z l c i 5 E Y X R h Y m F z Z V x c L z I v U 1 F M L 3 N j d G l w M T c z N D U z X F x c X H N x b G V 4 c H J l c 3 M 7 Q k R I S V N f T U l O U 0 E v Z G J v L 1 R S Q U 1 B X 0 J B U 0 V f S V R T X 1 Z J S F 9 S U F Q w N l 8 w M l 9 H R V N U Q U 5 U R V N f U k 5 f Q 0 9 O U 0 9 M S U R B R E 8 u e 0 V k Y W Q s M T B 9 J n F 1 b 3 Q 7 L C Z x d W 9 0 O 1 N l c n Z l c i 5 E Y X R h Y m F z Z V x c L z I v U 1 F M L 3 N j d G l w M T c z N D U z X F x c X H N x b G V 4 c H J l c 3 M 7 Q k R I S V N f T U l O U 0 E v Z G J v L 1 R S Q U 1 B X 0 J B U 0 V f S V R T X 1 Z J S F 9 S U F Q w N l 8 w M l 9 H R V N U Q U 5 U R V N f U k 5 f Q 0 9 O U 0 9 M S U R B R E 8 u e 0 N h c 2 9 z L D E x f S Z x d W 9 0 O 1 0 s J n F 1 b 3 Q 7 U m V s Y X R p b 2 5 z a G l w S W 5 m b y Z x d W 9 0 O z p b X X 0 i I C 8 + P E V u d H J 5 I F R 5 c G U 9 I k F k Z G V k V G 9 E Y X R h T W 9 k Z W w i I F Z h b H V l P S J s M S I g L z 4 8 L 1 N 0 Y W J s Z U V u d H J p Z X M + P C 9 J d G V t P j x J d G V t P j x J d G V t T G 9 j Y X R p b 2 4 + P E l 0 Z W 1 U e X B l P k Z v c m 1 1 b G E 8 L 0 l 0 Z W 1 U e X B l P j x J d G V t U G F 0 a D 5 T Z W N 0 a W 9 u M S 9 U U k F N Q V 9 C Q V N F X 0 l U U 1 9 W S U h f U l B U M D Z f M D J f R 0 V T V E F O V E V T X 1 J O X 0 N P T l N P T E l E Q U R P L 1 N v d X J j Z T w v S X R l b V B h d G g + P C 9 J d G V t T G 9 j Y X R p b 2 4 + P F N 0 Y W J s Z U V u d H J p Z X M g L z 4 8 L 0 l 0 Z W 0 + P E l 0 Z W 0 + P E l 0 Z W 1 M b 2 N h d G l v b j 4 8 S X R l b V R 5 c G U + R m 9 y b X V s Y T w v S X R l b V R 5 c G U + P E l 0 Z W 1 Q Y X R o P l N l Y 3 R p b 2 4 x L 1 R S Q U 1 B X 0 J B U 0 V f S V R T X 1 Z J S F 9 S U F Q w N l 8 w M l 9 H R V N U Q U 5 U R V N f U k 5 f Q 0 9 O U 0 9 M S U R B R E 8 v Z G J v X 1 R S Q U 1 B X 0 J B U 0 V f S V R T X 1 Z J S F 9 S U F Q w N l 8 w M l 9 H R V N U Q U 5 U R V N f U k 5 f Q 0 9 O U 0 9 M S U R B R E 8 8 L 0 l 0 Z W 1 Q Y X R o P j w v S X R l b U x v Y 2 F 0 a W 9 u P j x T d G F i b G V F b n R y a W V z I C 8 + P C 9 J d G V t P j x J d G V t P j x J d G V t T G 9 j Y X R p b 2 4 + P E l 0 Z W 1 U e X B l P k Z v c m 1 1 b G E 8 L 0 l 0 Z W 1 U e X B l P j x J d G V t U G F 0 a D 5 T Z W N 0 a W 9 u M S 9 U U k F N Q V 9 C Q V N F X 0 l U U 1 9 W S U h f U l B U M D Z f M D N f R 0 V T V E F O V E V T X 1 J O 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T Z X h v J n F 1 b 3 Q 7 L C Z x d W 9 0 O 0 V 0 J n F 1 b 3 Q 7 L C Z x d W 9 0 O 0 Z p J n F 1 b 3 Q 7 L C Z x d W 9 0 O 3 B h a X M m c X V v d D s s J n F 1 b 3 Q 7 V V B T J n F 1 b 3 Q 7 L C Z x d W 9 0 O 0 R p Y W d u b 3 N 0 a W N v J n F 1 b 3 Q 7 L C Z x d W 9 0 O 0 V k Y W Q m c X V v d D s s J n F 1 b 3 Q 7 Q 2 F z b 3 M m c X V v d D t d I i A v P j x F b n R y e S B U e X B l P S J G a W x s Q 2 9 s d W 1 u V H l w Z X M i I F Z h b H V l P S J z Q W d Z Q 0 J n W U N C Z 1 l D Q W d J P S I g L z 4 8 R W 5 0 c n k g V H l w Z T 0 i R m l s b E x h c 3 R V c G R h d G V k I i B W Y W x 1 Z T 0 i Z D I w M j E t M D M t M D F U M T c 6 M z A 6 M z k u M D A 1 O D E 4 O V o i I C 8 + P E V u d H J 5 I F R 5 c G U 9 I k Z p b G x F c n J v c k N v d W 5 0 I i B W Y W x 1 Z T 0 i b D A i I C 8 + P E V u d H J 5 I F R 5 c G U 9 I l F 1 Z X J 5 S U Q i I F Z h b H V l P S J z M j N m N m M 5 Y z I t O D k 1 Y y 0 0 N G V j L T k z Y j Y t Y 2 J l N T E x N D V m Z j U 2 I i A v P j x F b n R y e S B U e X B l P S J G a W x s R X J y b 3 J D b 2 R l I i B W Y W x 1 Z T 0 i c 1 V u a 2 5 v d 2 4 i I C 8 + P E V u d H J 5 I F R 5 c G U 9 I k Z p b G x T d G F 0 d X M i I F Z h b H V l P S J z Q 2 9 t c G x l d G U i I C 8 + P E V u d H J 5 I F R 5 c G U 9 I k Z p b G x D b 3 V u d C I g V m F s d W U 9 I m w w I i A v P j x F b n R y e S B U e X B l P S J S Z W x h d G l v b n N o a X B J b m Z v Q 2 9 u d G F p b m V y I i B W Y W x 1 Z T 0 i c 3 s m c X V v d D t j b 2 x 1 b W 5 D b 3 V u d C Z x d W 9 0 O z o x M S w m c X V v d D t r Z X l D b 2 x 1 b W 5 O Y W 1 l c y Z x d W 9 0 O z p b X S w m c X V v d D t x d W V y e V J l b G F 0 a W 9 u c 2 h p c H M m c X V v d D s 6 W 1 0 s J n F 1 b 3 Q 7 Y 2 9 s d W 1 u S W R l b n R p d G l l c y Z x d W 9 0 O z p b J n F 1 b 3 Q 7 U 2 V y d m V y L k R h d G F i Y X N l X F w v M i 9 T U U w v c 2 N 0 a X A x N z M 0 N T N c X F x c c 3 F s Z X h w c m V z c z t C R E h J U 1 9 N S U 5 T Q S 9 k Y m 8 v V F J B T U F f Q k F T R V 9 J V F N f V k l I X 1 J Q V D A 2 X z A z X 0 d F U 1 R B T l R F U 1 9 S T l 9 D T 0 5 T T 0 x J R E F E T y 5 7 c m V u Y W V z L D B 9 J n F 1 b 3 Q 7 L C Z x d W 9 0 O 1 N l c n Z l c i 5 E Y X R h Y m F z Z V x c L z I v U 1 F M L 3 N j d G l w M T c z N D U z X F x c X H N x b G V 4 c H J l c 3 M 7 Q k R I S V N f T U l O U 0 E v Z G J v L 1 R S Q U 1 B X 0 J B U 0 V f S V R T X 1 Z J S F 9 S U F Q w N l 8 w M 1 9 H R V N U Q U 5 U R V N f U k 5 f Q 0 9 O U 0 9 M S U R B R E 8 u e 3 B l c m l v Z G 8 s M X 0 m c X V v d D s s J n F 1 b 3 Q 7 U 2 V y d m V y L k R h d G F i Y X N l X F w v M i 9 T U U w v c 2 N 0 a X A x N z M 0 N T N c X F x c c 3 F s Z X h w c m V z c z t C R E h J U 1 9 N S U 5 T Q S 9 k Y m 8 v V F J B T U F f Q k F T R V 9 J V F N f V k l I X 1 J Q V D A 2 X z A z X 0 d F U 1 R B T l R F U 1 9 S T l 9 D T 0 5 T T 0 x J R E F E T y 5 7 R X R h c G E s M n 0 m c X V v d D s s J n F 1 b 3 Q 7 U 2 V y d m V y L k R h d G F i Y X N l X F w v M i 9 T U U w v c 2 N 0 a X A x N z M 0 N T N c X F x c c 3 F s Z X h w c m V z c z t C R E h J U 1 9 N S U 5 T Q S 9 k Y m 8 v V F J B T U F f Q k F T R V 9 J V F N f V k l I X 1 J Q V D A 2 X z A z X 0 d F U 1 R B T l R F U 1 9 S T l 9 D T 0 5 T T 0 x J R E F E T y 5 7 U 2 V 4 b y w z f S Z x d W 9 0 O y w m c X V v d D t T Z X J 2 Z X I u R G F 0 Y W J h c 2 V c X C 8 y L 1 N R T C 9 z Y 3 R p c D E 3 M z Q 1 M 1 x c X F x z c W x l e H B y Z X N z O 0 J E S E l T X 0 1 J T l N B L 2 R i b y 9 U U k F N Q V 9 C Q V N F X 0 l U U 1 9 W S U h f U l B U M D Z f M D N f R 0 V T V E F O V E V T X 1 J O X 0 N P T l N P T E l E Q U R P L n t F d C w 0 f S Z x d W 9 0 O y w m c X V v d D t T Z X J 2 Z X I u R G F 0 Y W J h c 2 V c X C 8 y L 1 N R T C 9 z Y 3 R p c D E 3 M z Q 1 M 1 x c X F x z c W x l e H B y Z X N z O 0 J E S E l T X 0 1 J T l N B L 2 R i b y 9 U U k F N Q V 9 C Q V N F X 0 l U U 1 9 W S U h f U l B U M D Z f M D N f R 0 V T V E F O V E V T X 1 J O X 0 N P T l N P T E l E Q U R P L n t G a S w 1 f S Z x d W 9 0 O y w m c X V v d D t T Z X J 2 Z X I u R G F 0 Y W J h c 2 V c X C 8 y L 1 N R T C 9 z Y 3 R p c D E 3 M z Q 1 M 1 x c X F x z c W x l e H B y Z X N z O 0 J E S E l T X 0 1 J T l N B L 2 R i b y 9 U U k F N Q V 9 C Q V N F X 0 l U U 1 9 W S U h f U l B U M D Z f M D N f R 0 V T V E F O V E V T X 1 J O X 0 N P T l N P T E l E Q U R P L n t w Y W l z L D Z 9 J n F 1 b 3 Q 7 L C Z x d W 9 0 O 1 N l c n Z l c i 5 E Y X R h Y m F z Z V x c L z I v U 1 F M L 3 N j d G l w M T c z N D U z X F x c X H N x b G V 4 c H J l c 3 M 7 Q k R I S V N f T U l O U 0 E v Z G J v L 1 R S Q U 1 B X 0 J B U 0 V f S V R T X 1 Z J S F 9 S U F Q w N l 8 w M 1 9 H R V N U Q U 5 U R V N f U k 5 f Q 0 9 O U 0 9 M S U R B R E 8 u e 1 V Q U y w 3 f S Z x d W 9 0 O y w m c X V v d D t T Z X J 2 Z X I u R G F 0 Y W J h c 2 V c X C 8 y L 1 N R T C 9 z Y 3 R p c D E 3 M z Q 1 M 1 x c X F x z c W x l e H B y Z X N z O 0 J E S E l T X 0 1 J T l N B L 2 R i b y 9 U U k F N Q V 9 C Q V N F X 0 l U U 1 9 W S U h f U l B U M D Z f M D N f R 0 V T V E F O V E V T X 1 J O X 0 N P T l N P T E l E Q U R P L n t E a W F n b m 9 z d G l j b y w 4 f S Z x d W 9 0 O y w m c X V v d D t T Z X J 2 Z X I u R G F 0 Y W J h c 2 V c X C 8 y L 1 N R T C 9 z Y 3 R p c D E 3 M z Q 1 M 1 x c X F x z c W x l e H B y Z X N z O 0 J E S E l T X 0 1 J T l N B L 2 R i b y 9 U U k F N Q V 9 C Q V N F X 0 l U U 1 9 W S U h f U l B U M D Z f M D N f R 0 V T V E F O V E V T X 1 J O X 0 N P T l N P T E l E Q U R P L n t F Z G F k L D l 9 J n F 1 b 3 Q 7 L C Z x d W 9 0 O 1 N l c n Z l c i 5 E Y X R h Y m F z Z V x c L z I v U 1 F M L 3 N j d G l w M T c z N D U z X F x c X H N x b G V 4 c H J l c 3 M 7 Q k R I S V N f T U l O U 0 E v Z G J v L 1 R S Q U 1 B X 0 J B U 0 V f S V R T X 1 Z J S F 9 S U F Q w N l 8 w M 1 9 H R V N U Q U 5 U R V N f U k 5 f Q 0 9 O U 0 9 M S U R B R E 8 u e 0 N h c 2 9 z L D E w f S Z x d W 9 0 O 1 0 s J n F 1 b 3 Q 7 Q 2 9 s d W 1 u Q 2 9 1 b n Q m c X V v d D s 6 M T E s J n F 1 b 3 Q 7 S 2 V 5 Q 2 9 s d W 1 u T m F t Z X M m c X V v d D s 6 W 1 0 s J n F 1 b 3 Q 7 Q 2 9 s d W 1 u S W R l b n R p d G l l c y Z x d W 9 0 O z p b J n F 1 b 3 Q 7 U 2 V y d m V y L k R h d G F i Y X N l X F w v M i 9 T U U w v c 2 N 0 a X A x N z M 0 N T N c X F x c c 3 F s Z X h w c m V z c z t C R E h J U 1 9 N S U 5 T Q S 9 k Y m 8 v V F J B T U F f Q k F T R V 9 J V F N f V k l I X 1 J Q V D A 2 X z A z X 0 d F U 1 R B T l R F U 1 9 S T l 9 D T 0 5 T T 0 x J R E F E T y 5 7 c m V u Y W V z L D B 9 J n F 1 b 3 Q 7 L C Z x d W 9 0 O 1 N l c n Z l c i 5 E Y X R h Y m F z Z V x c L z I v U 1 F M L 3 N j d G l w M T c z N D U z X F x c X H N x b G V 4 c H J l c 3 M 7 Q k R I S V N f T U l O U 0 E v Z G J v L 1 R S Q U 1 B X 0 J B U 0 V f S V R T X 1 Z J S F 9 S U F Q w N l 8 w M 1 9 H R V N U Q U 5 U R V N f U k 5 f Q 0 9 O U 0 9 M S U R B R E 8 u e 3 B l c m l v Z G 8 s M X 0 m c X V v d D s s J n F 1 b 3 Q 7 U 2 V y d m V y L k R h d G F i Y X N l X F w v M i 9 T U U w v c 2 N 0 a X A x N z M 0 N T N c X F x c c 3 F s Z X h w c m V z c z t C R E h J U 1 9 N S U 5 T Q S 9 k Y m 8 v V F J B T U F f Q k F T R V 9 J V F N f V k l I X 1 J Q V D A 2 X z A z X 0 d F U 1 R B T l R F U 1 9 S T l 9 D T 0 5 T T 0 x J R E F E T y 5 7 R X R h c G E s M n 0 m c X V v d D s s J n F 1 b 3 Q 7 U 2 V y d m V y L k R h d G F i Y X N l X F w v M i 9 T U U w v c 2 N 0 a X A x N z M 0 N T N c X F x c c 3 F s Z X h w c m V z c z t C R E h J U 1 9 N S U 5 T Q S 9 k Y m 8 v V F J B T U F f Q k F T R V 9 J V F N f V k l I X 1 J Q V D A 2 X z A z X 0 d F U 1 R B T l R F U 1 9 S T l 9 D T 0 5 T T 0 x J R E F E T y 5 7 U 2 V 4 b y w z f S Z x d W 9 0 O y w m c X V v d D t T Z X J 2 Z X I u R G F 0 Y W J h c 2 V c X C 8 y L 1 N R T C 9 z Y 3 R p c D E 3 M z Q 1 M 1 x c X F x z c W x l e H B y Z X N z O 0 J E S E l T X 0 1 J T l N B L 2 R i b y 9 U U k F N Q V 9 C Q V N F X 0 l U U 1 9 W S U h f U l B U M D Z f M D N f R 0 V T V E F O V E V T X 1 J O X 0 N P T l N P T E l E Q U R P L n t F d C w 0 f S Z x d W 9 0 O y w m c X V v d D t T Z X J 2 Z X I u R G F 0 Y W J h c 2 V c X C 8 y L 1 N R T C 9 z Y 3 R p c D E 3 M z Q 1 M 1 x c X F x z c W x l e H B y Z X N z O 0 J E S E l T X 0 1 J T l N B L 2 R i b y 9 U U k F N Q V 9 C Q V N F X 0 l U U 1 9 W S U h f U l B U M D Z f M D N f R 0 V T V E F O V E V T X 1 J O X 0 N P T l N P T E l E Q U R P L n t G a S w 1 f S Z x d W 9 0 O y w m c X V v d D t T Z X J 2 Z X I u R G F 0 Y W J h c 2 V c X C 8 y L 1 N R T C 9 z Y 3 R p c D E 3 M z Q 1 M 1 x c X F x z c W x l e H B y Z X N z O 0 J E S E l T X 0 1 J T l N B L 2 R i b y 9 U U k F N Q V 9 C Q V N F X 0 l U U 1 9 W S U h f U l B U M D Z f M D N f R 0 V T V E F O V E V T X 1 J O X 0 N P T l N P T E l E Q U R P L n t w Y W l z L D Z 9 J n F 1 b 3 Q 7 L C Z x d W 9 0 O 1 N l c n Z l c i 5 E Y X R h Y m F z Z V x c L z I v U 1 F M L 3 N j d G l w M T c z N D U z X F x c X H N x b G V 4 c H J l c 3 M 7 Q k R I S V N f T U l O U 0 E v Z G J v L 1 R S Q U 1 B X 0 J B U 0 V f S V R T X 1 Z J S F 9 S U F Q w N l 8 w M 1 9 H R V N U Q U 5 U R V N f U k 5 f Q 0 9 O U 0 9 M S U R B R E 8 u e 1 V Q U y w 3 f S Z x d W 9 0 O y w m c X V v d D t T Z X J 2 Z X I u R G F 0 Y W J h c 2 V c X C 8 y L 1 N R T C 9 z Y 3 R p c D E 3 M z Q 1 M 1 x c X F x z c W x l e H B y Z X N z O 0 J E S E l T X 0 1 J T l N B L 2 R i b y 9 U U k F N Q V 9 C Q V N F X 0 l U U 1 9 W S U h f U l B U M D Z f M D N f R 0 V T V E F O V E V T X 1 J O X 0 N P T l N P T E l E Q U R P L n t E a W F n b m 9 z d G l j b y w 4 f S Z x d W 9 0 O y w m c X V v d D t T Z X J 2 Z X I u R G F 0 Y W J h c 2 V c X C 8 y L 1 N R T C 9 z Y 3 R p c D E 3 M z Q 1 M 1 x c X F x z c W x l e H B y Z X N z O 0 J E S E l T X 0 1 J T l N B L 2 R i b y 9 U U k F N Q V 9 C Q V N F X 0 l U U 1 9 W S U h f U l B U M D Z f M D N f R 0 V T V E F O V E V T X 1 J O X 0 N P T l N P T E l E Q U R P L n t F Z G F k L D l 9 J n F 1 b 3 Q 7 L C Z x d W 9 0 O 1 N l c n Z l c i 5 E Y X R h Y m F z Z V x c L z I v U 1 F M L 3 N j d G l w M T c z N D U z X F x c X H N x b G V 4 c H J l c 3 M 7 Q k R I S V N f T U l O U 0 E v Z G J v L 1 R S Q U 1 B X 0 J B U 0 V f S V R T X 1 Z J S F 9 S U F Q w N l 8 w M 1 9 H R V N U Q U 5 U R V N f U k 5 f Q 0 9 O U 0 9 M S U R B R E 8 u e 0 N h c 2 9 z L D E w f S Z x d W 9 0 O 1 0 s J n F 1 b 3 Q 7 U m V s Y X R p b 2 5 z a G l w S W 5 m b y Z x d W 9 0 O z p b X X 0 i I C 8 + P E V u d H J 5 I F R 5 c G U 9 I k F k Z G V k V G 9 E Y X R h T W 9 k Z W w i I F Z h b H V l P S J s M S I g L z 4 8 L 1 N 0 Y W J s Z U V u d H J p Z X M + P C 9 J d G V t P j x J d G V t P j x J d G V t T G 9 j Y X R p b 2 4 + P E l 0 Z W 1 U e X B l P k Z v c m 1 1 b G E 8 L 0 l 0 Z W 1 U e X B l P j x J d G V t U G F 0 a D 5 T Z W N 0 a W 9 u M S 9 U U k F N Q V 9 C Q V N F X 0 l U U 1 9 W S U h f U l B U M D Z f M D N f R 0 V T V E F O V E V T X 1 J O X 0 N P T l N P T E l E Q U R P L 1 N v d X J j Z T w v S X R l b V B h d G g + P C 9 J d G V t T G 9 j Y X R p b 2 4 + P F N 0 Y W J s Z U V u d H J p Z X M g L z 4 8 L 0 l 0 Z W 0 + P E l 0 Z W 0 + P E l 0 Z W 1 M b 2 N h d G l v b j 4 8 S X R l b V R 5 c G U + R m 9 y b X V s Y T w v S X R l b V R 5 c G U + P E l 0 Z W 1 Q Y X R o P l N l Y 3 R p b 2 4 x L 1 R S Q U 1 B X 0 J B U 0 V f S V R T X 1 Z J S F 9 S U F Q w N l 8 w M 1 9 H R V N U Q U 5 U R V N f U k 5 f Q 0 9 O U 0 9 M S U R B R E 8 v Z G J v X 1 R S Q U 1 B X 0 J B U 0 V f S V R T X 1 Z J S F 9 S U F Q w N l 8 w M 1 9 H R V N U Q U 5 U R V N f U k 5 f Q 0 9 O U 0 9 M S U R B R E 8 8 L 0 l 0 Z W 1 Q Y X R o P j w v S X R l b U x v Y 2 F 0 a W 9 u P j x T d G F i b G V F b n R y a W V z I C 8 + P C 9 J d G V t P j x J d G V t P j x J d G V t T G 9 j Y X R p b 2 4 + P E l 0 Z W 1 U e X B l P k Z v c m 1 1 b G E 8 L 0 l 0 Z W 1 U e X B l P j x J d G V t U G F 0 a D 5 T Z W N 0 a W 9 u M S 9 U U k F N Q V 9 C Q V N F X 0 l U U 1 9 W S U h f U l B U M D d f V F J B Q k F K Q U R P U k V T X 1 N F W F V B T E V T 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T Z X h v J n F 1 b 3 Q 7 L C Z x d W 9 0 O 0 V 0 J n F 1 b 3 Q 7 L C Z x d W 9 0 O 0 Z p J n F 1 b 3 Q 7 L C Z x d W 9 0 O 3 B h a X M m c X V v d D s s J n F 1 b 3 Q 7 V V B T J n F 1 b 3 Q 7 L C Z x d W 9 0 O 0 R p Y W d u b 3 N 0 a W N v J n F 1 b 3 Q 7 L C Z x d W 9 0 O 0 d y d X B v J n F 1 b 3 Q 7 L C Z x d W 9 0 O 0 V k Y W Q m c X V v d D s s J n F 1 b 3 Q 7 Q 2 F z b 3 M m c X V v d D t d I i A v P j x F b n R y e S B U e X B l P S J G a W x s Q 2 9 s d W 1 u V H l w Z X M i I F Z h b H V l P S J z Q W d Z Q 0 J n W U N C Z 1 l D Q W d J Q y I g L z 4 8 R W 5 0 c n k g V H l w Z T 0 i R m l s b E x h c 3 R V c G R h d G V k I i B W Y W x 1 Z T 0 i Z D I w M j E t M D M t M D F U M T c 6 M z A 6 M z k u M D I 3 O D E 4 N F o i I C 8 + P E V u d H J 5 I F R 5 c G U 9 I k Z p b G x F c n J v c k N v d W 5 0 I i B W Y W x 1 Z T 0 i b D A i I C 8 + P E V u d H J 5 I F R 5 c G U 9 I l F 1 Z X J 5 S U Q i I F Z h b H V l P S J z O G I 2 N m I w Z W E t Z T d l N S 0 0 N T J k L W J i N W U t O T g x M j Z i N z J m N j A 5 I i A v P j x F b n R y e S B U e X B l P S J G a W x s R X J y b 3 J D b 2 R l I i B W Y W x 1 Z T 0 i c 1 V u a 2 5 v d 2 4 i I C 8 + P E V u d H J 5 I F R 5 c G U 9 I k Z p b G x T d G F 0 d X M i I F Z h b H V l P S J z Q 2 9 t c G x l d G U i I C 8 + P E V u d H J 5 I F R 5 c G U 9 I k Z p b G x D b 3 V u d C I g V m F s d W U 9 I m w 4 N y I g L z 4 8 R W 5 0 c n k g V H l w Z T 0 i U m V s Y X R p b 2 5 z a G l w S W 5 m b 0 N v b n R h a W 5 l c i I g V m F s d W U 9 I n N 7 J n F 1 b 3 Q 7 Y 2 9 s d W 1 u Q 2 9 1 b n Q m c X V v d D s 6 M T I s J n F 1 b 3 Q 7 a 2 V 5 Q 2 9 s d W 1 u T m F t Z X M m c X V v d D s 6 W 1 0 s J n F 1 b 3 Q 7 c X V l c n l S Z W x h d G l v b n N o a X B z J n F 1 b 3 Q 7 O l t d L C Z x d W 9 0 O 2 N v b H V t b k l k Z W 5 0 a X R p Z X M m c X V v d D s 6 W y Z x d W 9 0 O 1 N l c n Z l c i 5 E Y X R h Y m F z Z V x c L z I v U 1 F M L 3 N j d G l w M T c z N D U z X F x c X H N x b G V 4 c H J l c 3 M 7 Q k R I S V N f T U l O U 0 E v Z G J v L 1 R S Q U 1 B X 0 J B U 0 V f S V R T X 1 Z J S F 9 S U F Q w N 1 9 U U k F C Q U p B R E 9 S R V N f U 0 V Y V U F M R V N f Q 0 9 O U 0 9 M S U R B R E 8 u e 3 J l b m F l c y w w f S Z x d W 9 0 O y w m c X V v d D t T Z X J 2 Z X I u R G F 0 Y W J h c 2 V c X C 8 y L 1 N R T C 9 z Y 3 R p c D E 3 M z Q 1 M 1 x c X F x z c W x l e H B y Z X N z O 0 J E S E l T X 0 1 J T l N B L 2 R i b y 9 U U k F N Q V 9 C Q V N F X 0 l U U 1 9 W S U h f U l B U M D d f V F J B Q k F K Q U R P U k V T X 1 N F W F V B T E V T X 0 N P T l N P T E l E Q U R P L n t w Z X J p b 2 R v L D F 9 J n F 1 b 3 Q 7 L C Z x d W 9 0 O 1 N l c n Z l c i 5 E Y X R h Y m F z Z V x c L z I v U 1 F M L 3 N j d G l w M T c z N D U z X F x c X H N x b G V 4 c H J l c 3 M 7 Q k R I S V N f T U l O U 0 E v Z G J v L 1 R S Q U 1 B X 0 J B U 0 V f S V R T X 1 Z J S F 9 S U F Q w N 1 9 U U k F C Q U p B R E 9 S R V N f U 0 V Y V U F M R V N f Q 0 9 O U 0 9 M S U R B R E 8 u e 0 V 0 Y X B h L D J 9 J n F 1 b 3 Q 7 L C Z x d W 9 0 O 1 N l c n Z l c i 5 E Y X R h Y m F z Z V x c L z I v U 1 F M L 3 N j d G l w M T c z N D U z X F x c X H N x b G V 4 c H J l c 3 M 7 Q k R I S V N f T U l O U 0 E v Z G J v L 1 R S Q U 1 B X 0 J B U 0 V f S V R T X 1 Z J S F 9 S U F Q w N 1 9 U U k F C Q U p B R E 9 S R V N f U 0 V Y V U F M R V N f Q 0 9 O U 0 9 M S U R B R E 8 u e 1 N l e G 8 s M 3 0 m c X V v d D s s J n F 1 b 3 Q 7 U 2 V y d m V y L k R h d G F i Y X N l X F w v M i 9 T U U w v c 2 N 0 a X A x N z M 0 N T N c X F x c c 3 F s Z X h w c m V z c z t C R E h J U 1 9 N S U 5 T Q S 9 k Y m 8 v V F J B T U F f Q k F T R V 9 J V F N f V k l I X 1 J Q V D A 3 X 1 R S Q U J B S k F E T 1 J F U 1 9 T R V h V Q U x F U 1 9 D T 0 5 T T 0 x J R E F E T y 5 7 R X Q s N H 0 m c X V v d D s s J n F 1 b 3 Q 7 U 2 V y d m V y L k R h d G F i Y X N l X F w v M i 9 T U U w v c 2 N 0 a X A x N z M 0 N T N c X F x c c 3 F s Z X h w c m V z c z t C R E h J U 1 9 N S U 5 T Q S 9 k Y m 8 v V F J B T U F f Q k F T R V 9 J V F N f V k l I X 1 J Q V D A 3 X 1 R S Q U J B S k F E T 1 J F U 1 9 T R V h V Q U x F U 1 9 D T 0 5 T T 0 x J R E F E T y 5 7 R m k s N X 0 m c X V v d D s s J n F 1 b 3 Q 7 U 2 V y d m V y L k R h d G F i Y X N l X F w v M i 9 T U U w v c 2 N 0 a X A x N z M 0 N T N c X F x c c 3 F s Z X h w c m V z c z t C R E h J U 1 9 N S U 5 T Q S 9 k Y m 8 v V F J B T U F f Q k F T R V 9 J V F N f V k l I X 1 J Q V D A 3 X 1 R S Q U J B S k F E T 1 J F U 1 9 T R V h V Q U x F U 1 9 D T 0 5 T T 0 x J R E F E T y 5 7 c G F p c y w 2 f S Z x d W 9 0 O y w m c X V v d D t T Z X J 2 Z X I u R G F 0 Y W J h c 2 V c X C 8 y L 1 N R T C 9 z Y 3 R p c D E 3 M z Q 1 M 1 x c X F x z c W x l e H B y Z X N z O 0 J E S E l T X 0 1 J T l N B L 2 R i b y 9 U U k F N Q V 9 C Q V N F X 0 l U U 1 9 W S U h f U l B U M D d f V F J B Q k F K Q U R P U k V T X 1 N F W F V B T E V T X 0 N P T l N P T E l E Q U R P L n t V U F M s N 3 0 m c X V v d D s s J n F 1 b 3 Q 7 U 2 V y d m V y L k R h d G F i Y X N l X F w v M i 9 T U U w v c 2 N 0 a X A x N z M 0 N T N c X F x c c 3 F s Z X h w c m V z c z t C R E h J U 1 9 N S U 5 T Q S 9 k Y m 8 v V F J B T U F f Q k F T R V 9 J V F N f V k l I X 1 J Q V D A 3 X 1 R S Q U J B S k F E T 1 J F U 1 9 T R V h V Q U x F U 1 9 D T 0 5 T T 0 x J R E F E T y 5 7 R G l h Z 2 5 v c 3 R p Y 2 8 s O H 0 m c X V v d D s s J n F 1 b 3 Q 7 U 2 V y d m V y L k R h d G F i Y X N l X F w v M i 9 T U U w v c 2 N 0 a X A x N z M 0 N T N c X F x c c 3 F s Z X h w c m V z c z t C R E h J U 1 9 N S U 5 T Q S 9 k Y m 8 v V F J B T U F f Q k F T R V 9 J V F N f V k l I X 1 J Q V D A 3 X 1 R S Q U J B S k F E T 1 J F U 1 9 T R V h V Q U x F U 1 9 D T 0 5 T T 0 x J R E F E T y 5 7 R 3 J 1 c G 8 s O X 0 m c X V v d D s s J n F 1 b 3 Q 7 U 2 V y d m V y L k R h d G F i Y X N l X F w v M i 9 T U U w v c 2 N 0 a X A x N z M 0 N T N c X F x c c 3 F s Z X h w c m V z c z t C R E h J U 1 9 N S U 5 T Q S 9 k Y m 8 v V F J B T U F f Q k F T R V 9 J V F N f V k l I X 1 J Q V D A 3 X 1 R S Q U J B S k F E T 1 J F U 1 9 T R V h V Q U x F U 1 9 D T 0 5 T T 0 x J R E F E T y 5 7 R W R h Z C w x M H 0 m c X V v d D s s J n F 1 b 3 Q 7 U 2 V y d m V y L k R h d G F i Y X N l X F w v M i 9 T U U w v c 2 N 0 a X A x N z M 0 N T N c X F x c c 3 F s Z X h w c m V z c z t C R E h J U 1 9 N S U 5 T Q S 9 k Y m 8 v V F J B T U F f Q k F T R V 9 J V F N f V k l I X 1 J Q V D A 3 X 1 R S Q U J B S k F E T 1 J F U 1 9 T R V h V Q U x F U 1 9 D T 0 5 T T 0 x J R E F E T y 5 7 Q 2 F z b 3 M s M T F 9 J n F 1 b 3 Q 7 X S w m c X V v d D t D b 2 x 1 b W 5 D b 3 V u d C Z x d W 9 0 O z o x M i w m c X V v d D t L Z X l D b 2 x 1 b W 5 O Y W 1 l c y Z x d W 9 0 O z p b X S w m c X V v d D t D b 2 x 1 b W 5 J Z G V u d G l 0 a W V z J n F 1 b 3 Q 7 O l s m c X V v d D t T Z X J 2 Z X I u R G F 0 Y W J h c 2 V c X C 8 y L 1 N R T C 9 z Y 3 R p c D E 3 M z Q 1 M 1 x c X F x z c W x l e H B y Z X N z O 0 J E S E l T X 0 1 J T l N B L 2 R i b y 9 U U k F N Q V 9 C Q V N F X 0 l U U 1 9 W S U h f U l B U M D d f V F J B Q k F K Q U R P U k V T X 1 N F W F V B T E V T X 0 N P T l N P T E l E Q U R P L n t y Z W 5 h Z X M s M H 0 m c X V v d D s s J n F 1 b 3 Q 7 U 2 V y d m V y L k R h d G F i Y X N l X F w v M i 9 T U U w v c 2 N 0 a X A x N z M 0 N T N c X F x c c 3 F s Z X h w c m V z c z t C R E h J U 1 9 N S U 5 T Q S 9 k Y m 8 v V F J B T U F f Q k F T R V 9 J V F N f V k l I X 1 J Q V D A 3 X 1 R S Q U J B S k F E T 1 J F U 1 9 T R V h V Q U x F U 1 9 D T 0 5 T T 0 x J R E F E T y 5 7 c G V y a W 9 k b y w x f S Z x d W 9 0 O y w m c X V v d D t T Z X J 2 Z X I u R G F 0 Y W J h c 2 V c X C 8 y L 1 N R T C 9 z Y 3 R p c D E 3 M z Q 1 M 1 x c X F x z c W x l e H B y Z X N z O 0 J E S E l T X 0 1 J T l N B L 2 R i b y 9 U U k F N Q V 9 C Q V N F X 0 l U U 1 9 W S U h f U l B U M D d f V F J B Q k F K Q U R P U k V T X 1 N F W F V B T E V T X 0 N P T l N P T E l E Q U R P L n t F d G F w Y S w y f S Z x d W 9 0 O y w m c X V v d D t T Z X J 2 Z X I u R G F 0 Y W J h c 2 V c X C 8 y L 1 N R T C 9 z Y 3 R p c D E 3 M z Q 1 M 1 x c X F x z c W x l e H B y Z X N z O 0 J E S E l T X 0 1 J T l N B L 2 R i b y 9 U U k F N Q V 9 C Q V N F X 0 l U U 1 9 W S U h f U l B U M D d f V F J B Q k F K Q U R P U k V T X 1 N F W F V B T E V T X 0 N P T l N P T E l E Q U R P L n t T Z X h v L D N 9 J n F 1 b 3 Q 7 L C Z x d W 9 0 O 1 N l c n Z l c i 5 E Y X R h Y m F z Z V x c L z I v U 1 F M L 3 N j d G l w M T c z N D U z X F x c X H N x b G V 4 c H J l c 3 M 7 Q k R I S V N f T U l O U 0 E v Z G J v L 1 R S Q U 1 B X 0 J B U 0 V f S V R T X 1 Z J S F 9 S U F Q w N 1 9 U U k F C Q U p B R E 9 S R V N f U 0 V Y V U F M R V N f Q 0 9 O U 0 9 M S U R B R E 8 u e 0 V 0 L D R 9 J n F 1 b 3 Q 7 L C Z x d W 9 0 O 1 N l c n Z l c i 5 E Y X R h Y m F z Z V x c L z I v U 1 F M L 3 N j d G l w M T c z N D U z X F x c X H N x b G V 4 c H J l c 3 M 7 Q k R I S V N f T U l O U 0 E v Z G J v L 1 R S Q U 1 B X 0 J B U 0 V f S V R T X 1 Z J S F 9 S U F Q w N 1 9 U U k F C Q U p B R E 9 S R V N f U 0 V Y V U F M R V N f Q 0 9 O U 0 9 M S U R B R E 8 u e 0 Z p L D V 9 J n F 1 b 3 Q 7 L C Z x d W 9 0 O 1 N l c n Z l c i 5 E Y X R h Y m F z Z V x c L z I v U 1 F M L 3 N j d G l w M T c z N D U z X F x c X H N x b G V 4 c H J l c 3 M 7 Q k R I S V N f T U l O U 0 E v Z G J v L 1 R S Q U 1 B X 0 J B U 0 V f S V R T X 1 Z J S F 9 S U F Q w N 1 9 U U k F C Q U p B R E 9 S R V N f U 0 V Y V U F M R V N f Q 0 9 O U 0 9 M S U R B R E 8 u e 3 B h a X M s N n 0 m c X V v d D s s J n F 1 b 3 Q 7 U 2 V y d m V y L k R h d G F i Y X N l X F w v M i 9 T U U w v c 2 N 0 a X A x N z M 0 N T N c X F x c c 3 F s Z X h w c m V z c z t C R E h J U 1 9 N S U 5 T Q S 9 k Y m 8 v V F J B T U F f Q k F T R V 9 J V F N f V k l I X 1 J Q V D A 3 X 1 R S Q U J B S k F E T 1 J F U 1 9 T R V h V Q U x F U 1 9 D T 0 5 T T 0 x J R E F E T y 5 7 V V B T L D d 9 J n F 1 b 3 Q 7 L C Z x d W 9 0 O 1 N l c n Z l c i 5 E Y X R h Y m F z Z V x c L z I v U 1 F M L 3 N j d G l w M T c z N D U z X F x c X H N x b G V 4 c H J l c 3 M 7 Q k R I S V N f T U l O U 0 E v Z G J v L 1 R S Q U 1 B X 0 J B U 0 V f S V R T X 1 Z J S F 9 S U F Q w N 1 9 U U k F C Q U p B R E 9 S R V N f U 0 V Y V U F M R V N f Q 0 9 O U 0 9 M S U R B R E 8 u e 0 R p Y W d u b 3 N 0 a W N v L D h 9 J n F 1 b 3 Q 7 L C Z x d W 9 0 O 1 N l c n Z l c i 5 E Y X R h Y m F z Z V x c L z I v U 1 F M L 3 N j d G l w M T c z N D U z X F x c X H N x b G V 4 c H J l c 3 M 7 Q k R I S V N f T U l O U 0 E v Z G J v L 1 R S Q U 1 B X 0 J B U 0 V f S V R T X 1 Z J S F 9 S U F Q w N 1 9 U U k F C Q U p B R E 9 S R V N f U 0 V Y V U F M R V N f Q 0 9 O U 0 9 M S U R B R E 8 u e 0 d y d X B v L D l 9 J n F 1 b 3 Q 7 L C Z x d W 9 0 O 1 N l c n Z l c i 5 E Y X R h Y m F z Z V x c L z I v U 1 F M L 3 N j d G l w M T c z N D U z X F x c X H N x b G V 4 c H J l c 3 M 7 Q k R I S V N f T U l O U 0 E v Z G J v L 1 R S Q U 1 B X 0 J B U 0 V f S V R T X 1 Z J S F 9 S U F Q w N 1 9 U U k F C Q U p B R E 9 S R V N f U 0 V Y V U F M R V N f Q 0 9 O U 0 9 M S U R B R E 8 u e 0 V k Y W Q s M T B 9 J n F 1 b 3 Q 7 L C Z x d W 9 0 O 1 N l c n Z l c i 5 E Y X R h Y m F z Z V x c L z I v U 1 F M L 3 N j d G l w M T c z N D U z X F x c X H N x b G V 4 c H J l c 3 M 7 Q k R I S V N f T U l O U 0 E v Z G J v L 1 R S Q U 1 B X 0 J B U 0 V f S V R T X 1 Z J S F 9 S U F Q w N 1 9 U U k F C Q U p B R E 9 S R V N f U 0 V Y V U F M R V N f Q 0 9 O U 0 9 M S U R B R E 8 u e 0 N h c 2 9 z L D E x f S Z x d W 9 0 O 1 0 s J n F 1 b 3 Q 7 U m V s Y X R p b 2 5 z a G l w S W 5 m b y Z x d W 9 0 O z p b X X 0 i I C 8 + P E V u d H J 5 I F R 5 c G U 9 I k F k Z G V k V G 9 E Y X R h T W 9 k Z W w i I F Z h b H V l P S J s M S I g L z 4 8 L 1 N 0 Y W J s Z U V u d H J p Z X M + P C 9 J d G V t P j x J d G V t P j x J d G V t T G 9 j Y X R p b 2 4 + P E l 0 Z W 1 U e X B l P k Z v c m 1 1 b G E 8 L 0 l 0 Z W 1 U e X B l P j x J d G V t U G F 0 a D 5 T Z W N 0 a W 9 u M S 9 U U k F N Q V 9 C Q V N F X 0 l U U 1 9 W S U h f U l B U M D d f V F J B Q k F K Q U R P U k V T X 1 N F W F V B T E V T X 0 N P T l N P T E l E Q U R P L 1 N v d X J j Z T w v S X R l b V B h d G g + P C 9 J d G V t T G 9 j Y X R p b 2 4 + P F N 0 Y W J s Z U V u d H J p Z X M g L z 4 8 L 0 l 0 Z W 0 + P E l 0 Z W 0 + P E l 0 Z W 1 M b 2 N h d G l v b j 4 8 S X R l b V R 5 c G U + R m 9 y b X V s Y T w v S X R l b V R 5 c G U + P E l 0 Z W 1 Q Y X R o P l N l Y 3 R p b 2 4 x L 1 R S Q U 1 B X 0 J B U 0 V f S V R T X 1 Z J S F 9 S U F Q w N 1 9 U U k F C Q U p B R E 9 S R V N f U 0 V Y V U F M R V N f Q 0 9 O U 0 9 M S U R B R E 8 v Z G J v X 1 R S Q U 1 B X 0 J B U 0 V f S V R T X 1 Z J S F 9 S U F Q w N 1 9 U U k F C Q U p B R E 9 S R V N f U 0 V Y V U F M R V N f Q 0 9 O U 0 9 M S U R B R E 8 8 L 0 l 0 Z W 1 Q Y X R o P j w v S X R l b U x v Y 2 F 0 a W 9 u P j x T d G F i b G V F b n R y a W V z I C 8 + P C 9 J d G V t P j x J d G V t P j x J d G V t T G 9 j Y X R p b 2 4 + P E l 0 Z W 1 U e X B l P k Z v c m 1 1 b G E 8 L 0 l 0 Z W 1 U e X B l P j x J d G V t U G F 0 a D 5 T Z W N 0 a W 9 u M S 9 U U k F N Q V 9 C Q V N F X 0 l U U 1 9 W S U h f U l B U M D h f M D F f V F J B Q k F K Q U R P U k V T X 1 N F W F V B T E V T X 0 l U U 1 9 U U k F U Q U R P U 1 9 D T 0 5 T T 0 x J R E F E T z w v S X R l b V B h d G g + P C 9 J d G V t T G 9 j Y X R p b 2 4 + P F N 0 Y W J s Z U V u d H J p Z X M + P E V u d H J 5 I F R 5 c G U 9 I k l z U H J p d m F 0 Z S I g V m F s d W U 9 I m w w I i A v P j x F b n R y e S B U e X B l P S J R d W V y e U d y b 3 V w S U Q i I F Z h b H V l P S J z N j N l Y z Q x Z D E t M T J j O S 0 0 Y j k w L T h h Y j Y t N T U z M 2 V l N G E x M j k 2 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m V u Y W V z J n F 1 b 3 Q 7 L C Z x d W 9 0 O 3 B l c m l v Z G 8 m c X V v d D s s J n F 1 b 3 Q 7 R X R h c G E m c X V v d D s s J n F 1 b 3 Q 7 c 2 V 4 b y Z x d W 9 0 O y w m c X V v d D t l d C Z x d W 9 0 O y w m c X V v d D t m a S Z x d W 9 0 O y w m c X V v d D t w Y W l z J n F 1 b 3 Q 7 L C Z x d W 9 0 O 1 V Q U y Z x d W 9 0 O y w m c X V v d D t D b 2 5 k a W N p b 2 4 m c X V v d D s s J n F 1 b 3 Q 7 R G l h Z 2 5 v c 3 R p Y 2 8 m c X V v d D s s J n F 1 b 3 Q 7 R 3 J 1 c G 8 m c X V v d D s s J n F 1 b 3 Q 7 R W R h Z C Z x d W 9 0 O y w m c X V v d D t D Y X N v c y Z x d W 9 0 O 1 0 i I C 8 + P E V u d H J 5 I F R 5 c G U 9 I k Z p b G x D b 2 x 1 b W 5 U e X B l c y I g V m F s d W U 9 I n N B Z 1 l D Q m d Z Q 0 J n W U N B Z 0 l D Q W c 9 P S I g L z 4 8 R W 5 0 c n k g V H l w Z T 0 i R m l s b E x h c 3 R V c G R h d G V k I i B W Y W x 1 Z T 0 i Z D I w M j E t M D M t M D F U M T c 6 M z A 6 M z k u M D U 5 O D Q 5 N F o i I C 8 + P E V u d H J 5 I F R 5 c G U 9 I k Z p b G x F c n J v c k N v d W 5 0 I i B W Y W x 1 Z T 0 i b D A i I C 8 + P E V u d H J 5 I F R 5 c G U 9 I l F 1 Z X J 5 S U Q i I F Z h b H V l P S J z N G J m N j l j Z T Q t M z Q 5 M y 0 0 M W J i L T k w Y z I t M W N k Z G U 0 Y z U x M m E x I i A v P j x F b n R y e S B U e X B l P S J G a W x s R X J y b 3 J D b 2 R l I i B W Y W x 1 Z T 0 i c 1 V u a 2 5 v d 2 4 i I C 8 + P E V u d H J 5 I F R 5 c G U 9 I k Z p b G x T d G F 0 d X M i I F Z h b H V l P S J z Q 2 9 t c G x l d G U i I C 8 + P E V u d H J 5 I F R 5 c G U 9 I k Z p b G x D b 3 V u d C I g V m F s d W U 9 I m w 0 I i A v P j x F b n R y e S B U e X B l P S J S Z W x h d G l v b n N o a X B J b m Z v Q 2 9 u d G F p b m V y I i B W Y W x 1 Z T 0 i c 3 s m c X V v d D t j b 2 x 1 b W 5 D b 3 V u d C Z x d W 9 0 O z o x M y w m c X V v d D t r Z X l D b 2 x 1 b W 5 O Y W 1 l c y Z x d W 9 0 O z p b X S w m c X V v d D t x d W V y e V J l b G F 0 a W 9 u c 2 h p c H M m c X V v d D s 6 W 1 0 s J n F 1 b 3 Q 7 Y 2 9 s d W 1 u S W R l b n R p d G l l c y Z x d W 9 0 O z p b J n F 1 b 3 Q 7 U 2 V y d m V y L k R h d G F i Y X N l X F w v M i 9 T U U w v c 2 N 0 a X A x N z M 0 N T N c X F x c c 3 F s Z X h w c m V z c z t C R E h J U 1 9 N S U 5 T Q S 9 k Y m 8 v V F J B T U F f Q k F T R V 9 J V F N f V k l I X 1 J Q V D A 4 X z A x X 1 R S Q U J B S k F E T 1 J F U 1 9 T R V h V Q U x F U 1 9 J V F N f V F J B V E F E T 1 N f Q 0 9 O U 0 9 M S U R B R E 8 u e 3 J l b m F l c y w w f S Z x d W 9 0 O y w m c X V v d D t T Z X J 2 Z X I u R G F 0 Y W J h c 2 V c X C 8 y L 1 N R T C 9 z Y 3 R p c D E 3 M z Q 1 M 1 x c X F x z c W x l e H B y Z X N z O 0 J E S E l T X 0 1 J T l N B L 2 R i b y 9 U U k F N Q V 9 C Q V N F X 0 l U U 1 9 W S U h f U l B U M D h f M D F f V F J B Q k F K Q U R P U k V T X 1 N F W F V B T E V T X 0 l U U 1 9 U U k F U Q U R P U 1 9 D T 0 5 T T 0 x J R E F E T y 5 7 c G V y a W 9 k b y w x f S Z x d W 9 0 O y w m c X V v d D t T Z X J 2 Z X I u R G F 0 Y W J h c 2 V c X C 8 y L 1 N R T C 9 z Y 3 R p c D E 3 M z Q 1 M 1 x c X F x z c W x l e H B y Z X N z O 0 J E S E l T X 0 1 J T l N B L 2 R i b y 9 U U k F N Q V 9 C Q V N F X 0 l U U 1 9 W S U h f U l B U M D h f M D F f V F J B Q k F K Q U R P U k V T X 1 N F W F V B T E V T X 0 l U U 1 9 U U k F U Q U R P U 1 9 D T 0 5 T T 0 x J R E F E T y 5 7 R X R h c G E s M n 0 m c X V v d D s s J n F 1 b 3 Q 7 U 2 V y d m V y L k R h d G F i Y X N l X F w v M i 9 T U U w v c 2 N 0 a X A x N z M 0 N T N c X F x c c 3 F s Z X h w c m V z c z t C R E h J U 1 9 N S U 5 T Q S 9 k Y m 8 v V F J B T U F f Q k F T R V 9 J V F N f V k l I X 1 J Q V D A 4 X z A x X 1 R S Q U J B S k F E T 1 J F U 1 9 T R V h V Q U x F U 1 9 J V F N f V F J B V E F E T 1 N f Q 0 9 O U 0 9 M S U R B R E 8 u e 3 N l e G 8 s M 3 0 m c X V v d D s s J n F 1 b 3 Q 7 U 2 V y d m V y L k R h d G F i Y X N l X F w v M i 9 T U U w v c 2 N 0 a X A x N z M 0 N T N c X F x c c 3 F s Z X h w c m V z c z t C R E h J U 1 9 N S U 5 T Q S 9 k Y m 8 v V F J B T U F f Q k F T R V 9 J V F N f V k l I X 1 J Q V D A 4 X z A x X 1 R S Q U J B S k F E T 1 J F U 1 9 T R V h V Q U x F U 1 9 J V F N f V F J B V E F E T 1 N f Q 0 9 O U 0 9 M S U R B R E 8 u e 2 V 0 L D R 9 J n F 1 b 3 Q 7 L C Z x d W 9 0 O 1 N l c n Z l c i 5 E Y X R h Y m F z Z V x c L z I v U 1 F M L 3 N j d G l w M T c z N D U z X F x c X H N x b G V 4 c H J l c 3 M 7 Q k R I S V N f T U l O U 0 E v Z G J v L 1 R S Q U 1 B X 0 J B U 0 V f S V R T X 1 Z J S F 9 S U F Q w O F 8 w M V 9 U U k F C Q U p B R E 9 S R V N f U 0 V Y V U F M R V N f S V R T X 1 R S Q V R B R E 9 T X 0 N P T l N P T E l E Q U R P L n t m a S w 1 f S Z x d W 9 0 O y w m c X V v d D t T Z X J 2 Z X I u R G F 0 Y W J h c 2 V c X C 8 y L 1 N R T C 9 z Y 3 R p c D E 3 M z Q 1 M 1 x c X F x z c W x l e H B y Z X N z O 0 J E S E l T X 0 1 J T l N B L 2 R i b y 9 U U k F N Q V 9 C Q V N F X 0 l U U 1 9 W S U h f U l B U M D h f M D F f V F J B Q k F K Q U R P U k V T X 1 N F W F V B T E V T X 0 l U U 1 9 U U k F U Q U R P U 1 9 D T 0 5 T T 0 x J R E F E T y 5 7 c G F p c y w 2 f S Z x d W 9 0 O y w m c X V v d D t T Z X J 2 Z X I u R G F 0 Y W J h c 2 V c X C 8 y L 1 N R T C 9 z Y 3 R p c D E 3 M z Q 1 M 1 x c X F x z c W x l e H B y Z X N z O 0 J E S E l T X 0 1 J T l N B L 2 R i b y 9 U U k F N Q V 9 C Q V N F X 0 l U U 1 9 W S U h f U l B U M D h f M D F f V F J B Q k F K Q U R P U k V T X 1 N F W F V B T E V T X 0 l U U 1 9 U U k F U Q U R P U 1 9 D T 0 5 T T 0 x J R E F E T y 5 7 V V B T L D d 9 J n F 1 b 3 Q 7 L C Z x d W 9 0 O 1 N l c n Z l c i 5 E Y X R h Y m F z Z V x c L z I v U 1 F M L 3 N j d G l w M T c z N D U z X F x c X H N x b G V 4 c H J l c 3 M 7 Q k R I S V N f T U l O U 0 E v Z G J v L 1 R S Q U 1 B X 0 J B U 0 V f S V R T X 1 Z J S F 9 S U F Q w O F 8 w M V 9 U U k F C Q U p B R E 9 S R V N f U 0 V Y V U F M R V N f S V R T X 1 R S Q V R B R E 9 T X 0 N P T l N P T E l E Q U R P L n t D b 2 5 k a W N p b 2 4 s O H 0 m c X V v d D s s J n F 1 b 3 Q 7 U 2 V y d m V y L k R h d G F i Y X N l X F w v M i 9 T U U w v c 2 N 0 a X A x N z M 0 N T N c X F x c c 3 F s Z X h w c m V z c z t C R E h J U 1 9 N S U 5 T Q S 9 k Y m 8 v V F J B T U F f Q k F T R V 9 J V F N f V k l I X 1 J Q V D A 4 X z A x X 1 R S Q U J B S k F E T 1 J F U 1 9 T R V h V Q U x F U 1 9 J V F N f V F J B V E F E T 1 N f Q 0 9 O U 0 9 M S U R B R E 8 u e 0 R p Y W d u b 3 N 0 a W N v L D l 9 J n F 1 b 3 Q 7 L C Z x d W 9 0 O 1 N l c n Z l c i 5 E Y X R h Y m F z Z V x c L z I v U 1 F M L 3 N j d G l w M T c z N D U z X F x c X H N x b G V 4 c H J l c 3 M 7 Q k R I S V N f T U l O U 0 E v Z G J v L 1 R S Q U 1 B X 0 J B U 0 V f S V R T X 1 Z J S F 9 S U F Q w O F 8 w M V 9 U U k F C Q U p B R E 9 S R V N f U 0 V Y V U F M R V N f S V R T X 1 R S Q V R B R E 9 T X 0 N P T l N P T E l E Q U R P L n t H c n V w b y w x M H 0 m c X V v d D s s J n F 1 b 3 Q 7 U 2 V y d m V y L k R h d G F i Y X N l X F w v M i 9 T U U w v c 2 N 0 a X A x N z M 0 N T N c X F x c c 3 F s Z X h w c m V z c z t C R E h J U 1 9 N S U 5 T Q S 9 k Y m 8 v V F J B T U F f Q k F T R V 9 J V F N f V k l I X 1 J Q V D A 4 X z A x X 1 R S Q U J B S k F E T 1 J F U 1 9 T R V h V Q U x F U 1 9 J V F N f V F J B V E F E T 1 N f Q 0 9 O U 0 9 M S U R B R E 8 u e 0 V k Y W Q s M T F 9 J n F 1 b 3 Q 7 L C Z x d W 9 0 O 1 N l c n Z l c i 5 E Y X R h Y m F z Z V x c L z I v U 1 F M L 3 N j d G l w M T c z N D U z X F x c X H N x b G V 4 c H J l c 3 M 7 Q k R I S V N f T U l O U 0 E v Z G J v L 1 R S Q U 1 B X 0 J B U 0 V f S V R T X 1 Z J S F 9 S U F Q w O F 8 w M V 9 U U k F C Q U p B R E 9 S R V N f U 0 V Y V U F M R V N f S V R T X 1 R S Q V R B R E 9 T X 0 N P T l N P T E l E Q U R P L n t D Y X N v c y w x M n 0 m c X V v d D t d L C Z x d W 9 0 O 0 N v b H V t b k N v d W 5 0 J n F 1 b 3 Q 7 O j E z L C Z x d W 9 0 O 0 t l e U N v b H V t b k 5 h b W V z J n F 1 b 3 Q 7 O l t d L C Z x d W 9 0 O 0 N v b H V t b k l k Z W 5 0 a X R p Z X M m c X V v d D s 6 W y Z x d W 9 0 O 1 N l c n Z l c i 5 E Y X R h Y m F z Z V x c L z I v U 1 F M L 3 N j d G l w M T c z N D U z X F x c X H N x b G V 4 c H J l c 3 M 7 Q k R I S V N f T U l O U 0 E v Z G J v L 1 R S Q U 1 B X 0 J B U 0 V f S V R T X 1 Z J S F 9 S U F Q w O F 8 w M V 9 U U k F C Q U p B R E 9 S R V N f U 0 V Y V U F M R V N f S V R T X 1 R S Q V R B R E 9 T X 0 N P T l N P T E l E Q U R P L n t y Z W 5 h Z X M s M H 0 m c X V v d D s s J n F 1 b 3 Q 7 U 2 V y d m V y L k R h d G F i Y X N l X F w v M i 9 T U U w v c 2 N 0 a X A x N z M 0 N T N c X F x c c 3 F s Z X h w c m V z c z t C R E h J U 1 9 N S U 5 T Q S 9 k Y m 8 v V F J B T U F f Q k F T R V 9 J V F N f V k l I X 1 J Q V D A 4 X z A x X 1 R S Q U J B S k F E T 1 J F U 1 9 T R V h V Q U x F U 1 9 J V F N f V F J B V E F E T 1 N f Q 0 9 O U 0 9 M S U R B R E 8 u e 3 B l c m l v Z G 8 s M X 0 m c X V v d D s s J n F 1 b 3 Q 7 U 2 V y d m V y L k R h d G F i Y X N l X F w v M i 9 T U U w v c 2 N 0 a X A x N z M 0 N T N c X F x c c 3 F s Z X h w c m V z c z t C R E h J U 1 9 N S U 5 T Q S 9 k Y m 8 v V F J B T U F f Q k F T R V 9 J V F N f V k l I X 1 J Q V D A 4 X z A x X 1 R S Q U J B S k F E T 1 J F U 1 9 T R V h V Q U x F U 1 9 J V F N f V F J B V E F E T 1 N f Q 0 9 O U 0 9 M S U R B R E 8 u e 0 V 0 Y X B h L D J 9 J n F 1 b 3 Q 7 L C Z x d W 9 0 O 1 N l c n Z l c i 5 E Y X R h Y m F z Z V x c L z I v U 1 F M L 3 N j d G l w M T c z N D U z X F x c X H N x b G V 4 c H J l c 3 M 7 Q k R I S V N f T U l O U 0 E v Z G J v L 1 R S Q U 1 B X 0 J B U 0 V f S V R T X 1 Z J S F 9 S U F Q w O F 8 w M V 9 U U k F C Q U p B R E 9 S R V N f U 0 V Y V U F M R V N f S V R T X 1 R S Q V R B R E 9 T X 0 N P T l N P T E l E Q U R P L n t z Z X h v L D N 9 J n F 1 b 3 Q 7 L C Z x d W 9 0 O 1 N l c n Z l c i 5 E Y X R h Y m F z Z V x c L z I v U 1 F M L 3 N j d G l w M T c z N D U z X F x c X H N x b G V 4 c H J l c 3 M 7 Q k R I S V N f T U l O U 0 E v Z G J v L 1 R S Q U 1 B X 0 J B U 0 V f S V R T X 1 Z J S F 9 S U F Q w O F 8 w M V 9 U U k F C Q U p B R E 9 S R V N f U 0 V Y V U F M R V N f S V R T X 1 R S Q V R B R E 9 T X 0 N P T l N P T E l E Q U R P L n t l d C w 0 f S Z x d W 9 0 O y w m c X V v d D t T Z X J 2 Z X I u R G F 0 Y W J h c 2 V c X C 8 y L 1 N R T C 9 z Y 3 R p c D E 3 M z Q 1 M 1 x c X F x z c W x l e H B y Z X N z O 0 J E S E l T X 0 1 J T l N B L 2 R i b y 9 U U k F N Q V 9 C Q V N F X 0 l U U 1 9 W S U h f U l B U M D h f M D F f V F J B Q k F K Q U R P U k V T X 1 N F W F V B T E V T X 0 l U U 1 9 U U k F U Q U R P U 1 9 D T 0 5 T T 0 x J R E F E T y 5 7 Z m k s N X 0 m c X V v d D s s J n F 1 b 3 Q 7 U 2 V y d m V y L k R h d G F i Y X N l X F w v M i 9 T U U w v c 2 N 0 a X A x N z M 0 N T N c X F x c c 3 F s Z X h w c m V z c z t C R E h J U 1 9 N S U 5 T Q S 9 k Y m 8 v V F J B T U F f Q k F T R V 9 J V F N f V k l I X 1 J Q V D A 4 X z A x X 1 R S Q U J B S k F E T 1 J F U 1 9 T R V h V Q U x F U 1 9 J V F N f V F J B V E F E T 1 N f Q 0 9 O U 0 9 M S U R B R E 8 u e 3 B h a X M s N n 0 m c X V v d D s s J n F 1 b 3 Q 7 U 2 V y d m V y L k R h d G F i Y X N l X F w v M i 9 T U U w v c 2 N 0 a X A x N z M 0 N T N c X F x c c 3 F s Z X h w c m V z c z t C R E h J U 1 9 N S U 5 T Q S 9 k Y m 8 v V F J B T U F f Q k F T R V 9 J V F N f V k l I X 1 J Q V D A 4 X z A x X 1 R S Q U J B S k F E T 1 J F U 1 9 T R V h V Q U x F U 1 9 J V F N f V F J B V E F E T 1 N f Q 0 9 O U 0 9 M S U R B R E 8 u e 1 V Q U y w 3 f S Z x d W 9 0 O y w m c X V v d D t T Z X J 2 Z X I u R G F 0 Y W J h c 2 V c X C 8 y L 1 N R T C 9 z Y 3 R p c D E 3 M z Q 1 M 1 x c X F x z c W x l e H B y Z X N z O 0 J E S E l T X 0 1 J T l N B L 2 R i b y 9 U U k F N Q V 9 C Q V N F X 0 l U U 1 9 W S U h f U l B U M D h f M D F f V F J B Q k F K Q U R P U k V T X 1 N F W F V B T E V T X 0 l U U 1 9 U U k F U Q U R P U 1 9 D T 0 5 T T 0 x J R E F E T y 5 7 Q 2 9 u Z G l j a W 9 u L D h 9 J n F 1 b 3 Q 7 L C Z x d W 9 0 O 1 N l c n Z l c i 5 E Y X R h Y m F z Z V x c L z I v U 1 F M L 3 N j d G l w M T c z N D U z X F x c X H N x b G V 4 c H J l c 3 M 7 Q k R I S V N f T U l O U 0 E v Z G J v L 1 R S Q U 1 B X 0 J B U 0 V f S V R T X 1 Z J S F 9 S U F Q w O F 8 w M V 9 U U k F C Q U p B R E 9 S R V N f U 0 V Y V U F M R V N f S V R T X 1 R S Q V R B R E 9 T X 0 N P T l N P T E l E Q U R P L n t E a W F n b m 9 z d G l j b y w 5 f S Z x d W 9 0 O y w m c X V v d D t T Z X J 2 Z X I u R G F 0 Y W J h c 2 V c X C 8 y L 1 N R T C 9 z Y 3 R p c D E 3 M z Q 1 M 1 x c X F x z c W x l e H B y Z X N z O 0 J E S E l T X 0 1 J T l N B L 2 R i b y 9 U U k F N Q V 9 C Q V N F X 0 l U U 1 9 W S U h f U l B U M D h f M D F f V F J B Q k F K Q U R P U k V T X 1 N F W F V B T E V T X 0 l U U 1 9 U U k F U Q U R P U 1 9 D T 0 5 T T 0 x J R E F E T y 5 7 R 3 J 1 c G 8 s M T B 9 J n F 1 b 3 Q 7 L C Z x d W 9 0 O 1 N l c n Z l c i 5 E Y X R h Y m F z Z V x c L z I v U 1 F M L 3 N j d G l w M T c z N D U z X F x c X H N x b G V 4 c H J l c 3 M 7 Q k R I S V N f T U l O U 0 E v Z G J v L 1 R S Q U 1 B X 0 J B U 0 V f S V R T X 1 Z J S F 9 S U F Q w O F 8 w M V 9 U U k F C Q U p B R E 9 S R V N f U 0 V Y V U F M R V N f S V R T X 1 R S Q V R B R E 9 T X 0 N P T l N P T E l E Q U R P L n t F Z G F k L D E x f S Z x d W 9 0 O y w m c X V v d D t T Z X J 2 Z X I u R G F 0 Y W J h c 2 V c X C 8 y L 1 N R T C 9 z Y 3 R p c D E 3 M z Q 1 M 1 x c X F x z c W x l e H B y Z X N z O 0 J E S E l T X 0 1 J T l N B L 2 R i b y 9 U U k F N Q V 9 C Q V N F X 0 l U U 1 9 W S U h f U l B U M D h f M D F f V F J B Q k F K Q U R P U k V T X 1 N F W F V B T E V T X 0 l U U 1 9 U U k F U Q U R P U 1 9 D T 0 5 T T 0 x J R E F E T y 5 7 Q 2 F z b 3 M s M T J 9 J n F 1 b 3 Q 7 X S w m c X V v d D t S Z W x h d G l v b n N o a X B J b m Z v J n F 1 b 3 Q 7 O l t d f S I g L z 4 8 R W 5 0 c n k g V H l w Z T 0 i Q W R k Z W R U b 0 R h d G F N b 2 R l b C I g V m F s d W U 9 I m w x I i A v P j w v U 3 R h Y m x l R W 5 0 c m l l c z 4 8 L 0 l 0 Z W 0 + P E l 0 Z W 0 + P E l 0 Z W 1 M b 2 N h d G l v b j 4 8 S X R l b V R 5 c G U + R m 9 y b X V s Y T w v S X R l b V R 5 c G U + P E l 0 Z W 1 Q Y X R o P l N l Y 3 R p b 2 4 x L 1 R S Q U 1 B X 0 J B U 0 V f S V R T X 1 Z J S F 9 S U F Q w O F 8 w M V 9 U U k F C Q U p B R E 9 S R V N f U 0 V Y V U F M R V N f S V R T X 1 R S Q V R B R E 9 T X 0 N P T l N P T E l E Q U R P L 1 N v d X J j Z T w v S X R l b V B h d G g + P C 9 J d G V t T G 9 j Y X R p b 2 4 + P F N 0 Y W J s Z U V u d H J p Z X M g L z 4 8 L 0 l 0 Z W 0 + P E l 0 Z W 0 + P E l 0 Z W 1 M b 2 N h d G l v b j 4 8 S X R l b V R 5 c G U + R m 9 y b X V s Y T w v S X R l b V R 5 c G U + P E l 0 Z W 1 Q Y X R o P l N l Y 3 R p b 2 4 x L 1 R S Q U 1 B X 0 J B U 0 V f S V R T X 1 Z J S F 9 S U F Q w O F 8 w M V 9 U U k F C Q U p B R E 9 S R V N f U 0 V Y V U F M R V N f S V R T X 1 R S Q V R B R E 9 T X 0 N P T l N P T E l E Q U R P L 2 R i b 1 9 U U k F N Q V 9 C Q V N F X 0 l U U 1 9 W S U h f U l B U M D h f M D F f V F J B Q k F K Q U R P U k V T X 1 N F W F V B T E V T X 0 l U U 1 9 U U k F U Q U R P U 1 9 D T 0 5 T T 0 x J R E F E T z w v S X R l b V B h d G g + P C 9 J d G V t T G 9 j Y X R p b 2 4 + P F N 0 Y W J s Z U V u d H J p Z X M g L z 4 8 L 0 l 0 Z W 0 + P E l 0 Z W 0 + P E l 0 Z W 1 M b 2 N h d G l v b j 4 8 S X R l b V R 5 c G U + R m 9 y b X V s Y T w v S X R l b V R 5 c G U + P E l 0 Z W 1 Q Y X R o P l N l Y 3 R p b 2 4 x L 1 R S Q U 1 B X 0 J B U 0 V f S V R T X 1 Z J S F 9 S U F Q w O F 9 U U k F C Q U p B R E 9 S R V N f U 0 V Y V U F M R V N f S V R T 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z Z X h v J n F 1 b 3 Q 7 L C Z x d W 9 0 O 2 V 0 J n F 1 b 3 Q 7 L C Z x d W 9 0 O 2 Z p J n F 1 b 3 Q 7 L C Z x d W 9 0 O 3 B h a X M m c X V v d D s s J n F 1 b 3 Q 7 V V B T J n F 1 b 3 Q 7 L C Z x d W 9 0 O 0 R p Y W d u b 3 N 0 a W N v J n F 1 b 3 Q 7 L C Z x d W 9 0 O 0 d y d X B v J n F 1 b 3 Q 7 L C Z x d W 9 0 O 0 V k Y W Q m c X V v d D s s J n F 1 b 3 Q 7 Q 2 F z b 3 M m c X V v d D t d I i A v P j x F b n R y e S B U e X B l P S J G a W x s Q 2 9 s d W 1 u V H l w Z X M i I F Z h b H V l P S J z Q W d Z Q 0 J n W U N C Z 1 l D Q W d J Q y I g L z 4 8 R W 5 0 c n k g V H l w Z T 0 i R m l s b E x h c 3 R V c G R h d G V k I i B W Y W x 1 Z T 0 i Z D I w M j E t M D M t M D F U M T c 6 M z A 6 M z k u M D k z O D I w O F o i I C 8 + P E V u d H J 5 I F R 5 c G U 9 I k Z p b G x F c n J v c k N v d W 5 0 I i B W Y W x 1 Z T 0 i b D A i I C 8 + P E V u d H J 5 I F R 5 c G U 9 I l F 1 Z X J 5 S U Q i I F Z h b H V l P S J z M G F j Z D R j N T c t Y T F j M i 0 0 Z T B j L T h k Z T A t N z h h M z Y 4 N j Z j Y 2 M 1 I i A v P j x F b n R y e S B U e X B l P S J G a W x s R X J y b 3 J D b 2 R l I i B W Y W x 1 Z T 0 i c 1 V u a 2 5 v d 2 4 i I C 8 + P E V u d H J 5 I F R 5 c G U 9 I k Z p b G x T d G F 0 d X M i I F Z h b H V l P S J z Q 2 9 t c G x l d G U i I C 8 + P E V u d H J 5 I F R 5 c G U 9 I k Z p b G x D b 3 V u d C I g V m F s d W U 9 I m w 2 I i A v P j x F b n R y e S B U e X B l P S J S Z W x h d G l v b n N o a X B J b m Z v Q 2 9 u d G F p b m V y I i B W Y W x 1 Z T 0 i c 3 s m c X V v d D t j b 2 x 1 b W 5 D b 3 V u d C Z x d W 9 0 O z o x M i w m c X V v d D t r Z X l D b 2 x 1 b W 5 O Y W 1 l c y Z x d W 9 0 O z p b X S w m c X V v d D t x d W V y e V J l b G F 0 a W 9 u c 2 h p c H M m c X V v d D s 6 W 1 0 s J n F 1 b 3 Q 7 Y 2 9 s d W 1 u S W R l b n R p d G l l c y Z x d W 9 0 O z p b J n F 1 b 3 Q 7 U 2 V y d m V y L k R h d G F i Y X N l X F w v M i 9 T U U w v c 2 N 0 a X A x N z M 0 N T N c X F x c c 3 F s Z X h w c m V z c z t C R E h J U 1 9 N S U 5 T Q S 9 k Y m 8 v V F J B T U F f Q k F T R V 9 J V F N f V k l I X 1 J Q V D A 4 X 1 R S Q U J B S k F E T 1 J F U 1 9 T R V h V Q U x F U 1 9 J V F N f Q 0 9 O U 0 9 M S U R B R E 8 u e 3 J l b m F l c y w w f S Z x d W 9 0 O y w m c X V v d D t T Z X J 2 Z X I u R G F 0 Y W J h c 2 V c X C 8 y L 1 N R T C 9 z Y 3 R p c D E 3 M z Q 1 M 1 x c X F x z c W x l e H B y Z X N z O 0 J E S E l T X 0 1 J T l N B L 2 R i b y 9 U U k F N Q V 9 C Q V N F X 0 l U U 1 9 W S U h f U l B U M D h f V F J B Q k F K Q U R P U k V T X 1 N F W F V B T E V T X 0 l U U 1 9 D T 0 5 T T 0 x J R E F E T y 5 7 c G V y a W 9 k b y w x f S Z x d W 9 0 O y w m c X V v d D t T Z X J 2 Z X I u R G F 0 Y W J h c 2 V c X C 8 y L 1 N R T C 9 z Y 3 R p c D E 3 M z Q 1 M 1 x c X F x z c W x l e H B y Z X N z O 0 J E S E l T X 0 1 J T l N B L 2 R i b y 9 U U k F N Q V 9 C Q V N F X 0 l U U 1 9 W S U h f U l B U M D h f V F J B Q k F K Q U R P U k V T X 1 N F W F V B T E V T X 0 l U U 1 9 D T 0 5 T T 0 x J R E F E T y 5 7 R X R h c G E s M n 0 m c X V v d D s s J n F 1 b 3 Q 7 U 2 V y d m V y L k R h d G F i Y X N l X F w v M i 9 T U U w v c 2 N 0 a X A x N z M 0 N T N c X F x c c 3 F s Z X h w c m V z c z t C R E h J U 1 9 N S U 5 T Q S 9 k Y m 8 v V F J B T U F f Q k F T R V 9 J V F N f V k l I X 1 J Q V D A 4 X 1 R S Q U J B S k F E T 1 J F U 1 9 T R V h V Q U x F U 1 9 J V F N f Q 0 9 O U 0 9 M S U R B R E 8 u e 3 N l e G 8 s M 3 0 m c X V v d D s s J n F 1 b 3 Q 7 U 2 V y d m V y L k R h d G F i Y X N l X F w v M i 9 T U U w v c 2 N 0 a X A x N z M 0 N T N c X F x c c 3 F s Z X h w c m V z c z t C R E h J U 1 9 N S U 5 T Q S 9 k Y m 8 v V F J B T U F f Q k F T R V 9 J V F N f V k l I X 1 J Q V D A 4 X 1 R S Q U J B S k F E T 1 J F U 1 9 T R V h V Q U x F U 1 9 J V F N f Q 0 9 O U 0 9 M S U R B R E 8 u e 2 V 0 L D R 9 J n F 1 b 3 Q 7 L C Z x d W 9 0 O 1 N l c n Z l c i 5 E Y X R h Y m F z Z V x c L z I v U 1 F M L 3 N j d G l w M T c z N D U z X F x c X H N x b G V 4 c H J l c 3 M 7 Q k R I S V N f T U l O U 0 E v Z G J v L 1 R S Q U 1 B X 0 J B U 0 V f S V R T X 1 Z J S F 9 S U F Q w O F 9 U U k F C Q U p B R E 9 S R V N f U 0 V Y V U F M R V N f S V R T X 0 N P T l N P T E l E Q U R P L n t m a S w 1 f S Z x d W 9 0 O y w m c X V v d D t T Z X J 2 Z X I u R G F 0 Y W J h c 2 V c X C 8 y L 1 N R T C 9 z Y 3 R p c D E 3 M z Q 1 M 1 x c X F x z c W x l e H B y Z X N z O 0 J E S E l T X 0 1 J T l N B L 2 R i b y 9 U U k F N Q V 9 C Q V N F X 0 l U U 1 9 W S U h f U l B U M D h f V F J B Q k F K Q U R P U k V T X 1 N F W F V B T E V T X 0 l U U 1 9 D T 0 5 T T 0 x J R E F E T y 5 7 c G F p c y w 2 f S Z x d W 9 0 O y w m c X V v d D t T Z X J 2 Z X I u R G F 0 Y W J h c 2 V c X C 8 y L 1 N R T C 9 z Y 3 R p c D E 3 M z Q 1 M 1 x c X F x z c W x l e H B y Z X N z O 0 J E S E l T X 0 1 J T l N B L 2 R i b y 9 U U k F N Q V 9 C Q V N F X 0 l U U 1 9 W S U h f U l B U M D h f V F J B Q k F K Q U R P U k V T X 1 N F W F V B T E V T X 0 l U U 1 9 D T 0 5 T T 0 x J R E F E T y 5 7 V V B T L D d 9 J n F 1 b 3 Q 7 L C Z x d W 9 0 O 1 N l c n Z l c i 5 E Y X R h Y m F z Z V x c L z I v U 1 F M L 3 N j d G l w M T c z N D U z X F x c X H N x b G V 4 c H J l c 3 M 7 Q k R I S V N f T U l O U 0 E v Z G J v L 1 R S Q U 1 B X 0 J B U 0 V f S V R T X 1 Z J S F 9 S U F Q w O F 9 U U k F C Q U p B R E 9 S R V N f U 0 V Y V U F M R V N f S V R T X 0 N P T l N P T E l E Q U R P L n t E a W F n b m 9 z d G l j b y w 4 f S Z x d W 9 0 O y w m c X V v d D t T Z X J 2 Z X I u R G F 0 Y W J h c 2 V c X C 8 y L 1 N R T C 9 z Y 3 R p c D E 3 M z Q 1 M 1 x c X F x z c W x l e H B y Z X N z O 0 J E S E l T X 0 1 J T l N B L 2 R i b y 9 U U k F N Q V 9 C Q V N F X 0 l U U 1 9 W S U h f U l B U M D h f V F J B Q k F K Q U R P U k V T X 1 N F W F V B T E V T X 0 l U U 1 9 D T 0 5 T T 0 x J R E F E T y 5 7 R 3 J 1 c G 8 s O X 0 m c X V v d D s s J n F 1 b 3 Q 7 U 2 V y d m V y L k R h d G F i Y X N l X F w v M i 9 T U U w v c 2 N 0 a X A x N z M 0 N T N c X F x c c 3 F s Z X h w c m V z c z t C R E h J U 1 9 N S U 5 T Q S 9 k Y m 8 v V F J B T U F f Q k F T R V 9 J V F N f V k l I X 1 J Q V D A 4 X 1 R S Q U J B S k F E T 1 J F U 1 9 T R V h V Q U x F U 1 9 J V F N f Q 0 9 O U 0 9 M S U R B R E 8 u e 0 V k Y W Q s M T B 9 J n F 1 b 3 Q 7 L C Z x d W 9 0 O 1 N l c n Z l c i 5 E Y X R h Y m F z Z V x c L z I v U 1 F M L 3 N j d G l w M T c z N D U z X F x c X H N x b G V 4 c H J l c 3 M 7 Q k R I S V N f T U l O U 0 E v Z G J v L 1 R S Q U 1 B X 0 J B U 0 V f S V R T X 1 Z J S F 9 S U F Q w O F 9 U U k F C Q U p B R E 9 S R V N f U 0 V Y V U F M R V N f S V R T X 0 N P T l N P T E l E Q U R P L n t D Y X N v c y w x M X 0 m c X V v d D t d L C Z x d W 9 0 O 0 N v b H V t b k N v d W 5 0 J n F 1 b 3 Q 7 O j E y L C Z x d W 9 0 O 0 t l e U N v b H V t b k 5 h b W V z J n F 1 b 3 Q 7 O l t d L C Z x d W 9 0 O 0 N v b H V t b k l k Z W 5 0 a X R p Z X M m c X V v d D s 6 W y Z x d W 9 0 O 1 N l c n Z l c i 5 E Y X R h Y m F z Z V x c L z I v U 1 F M L 3 N j d G l w M T c z N D U z X F x c X H N x b G V 4 c H J l c 3 M 7 Q k R I S V N f T U l O U 0 E v Z G J v L 1 R S Q U 1 B X 0 J B U 0 V f S V R T X 1 Z J S F 9 S U F Q w O F 9 U U k F C Q U p B R E 9 S R V N f U 0 V Y V U F M R V N f S V R T X 0 N P T l N P T E l E Q U R P L n t y Z W 5 h Z X M s M H 0 m c X V v d D s s J n F 1 b 3 Q 7 U 2 V y d m V y L k R h d G F i Y X N l X F w v M i 9 T U U w v c 2 N 0 a X A x N z M 0 N T N c X F x c c 3 F s Z X h w c m V z c z t C R E h J U 1 9 N S U 5 T Q S 9 k Y m 8 v V F J B T U F f Q k F T R V 9 J V F N f V k l I X 1 J Q V D A 4 X 1 R S Q U J B S k F E T 1 J F U 1 9 T R V h V Q U x F U 1 9 J V F N f Q 0 9 O U 0 9 M S U R B R E 8 u e 3 B l c m l v Z G 8 s M X 0 m c X V v d D s s J n F 1 b 3 Q 7 U 2 V y d m V y L k R h d G F i Y X N l X F w v M i 9 T U U w v c 2 N 0 a X A x N z M 0 N T N c X F x c c 3 F s Z X h w c m V z c z t C R E h J U 1 9 N S U 5 T Q S 9 k Y m 8 v V F J B T U F f Q k F T R V 9 J V F N f V k l I X 1 J Q V D A 4 X 1 R S Q U J B S k F E T 1 J F U 1 9 T R V h V Q U x F U 1 9 J V F N f Q 0 9 O U 0 9 M S U R B R E 8 u e 0 V 0 Y X B h L D J 9 J n F 1 b 3 Q 7 L C Z x d W 9 0 O 1 N l c n Z l c i 5 E Y X R h Y m F z Z V x c L z I v U 1 F M L 3 N j d G l w M T c z N D U z X F x c X H N x b G V 4 c H J l c 3 M 7 Q k R I S V N f T U l O U 0 E v Z G J v L 1 R S Q U 1 B X 0 J B U 0 V f S V R T X 1 Z J S F 9 S U F Q w O F 9 U U k F C Q U p B R E 9 S R V N f U 0 V Y V U F M R V N f S V R T X 0 N P T l N P T E l E Q U R P L n t z Z X h v L D N 9 J n F 1 b 3 Q 7 L C Z x d W 9 0 O 1 N l c n Z l c i 5 E Y X R h Y m F z Z V x c L z I v U 1 F M L 3 N j d G l w M T c z N D U z X F x c X H N x b G V 4 c H J l c 3 M 7 Q k R I S V N f T U l O U 0 E v Z G J v L 1 R S Q U 1 B X 0 J B U 0 V f S V R T X 1 Z J S F 9 S U F Q w O F 9 U U k F C Q U p B R E 9 S R V N f U 0 V Y V U F M R V N f S V R T X 0 N P T l N P T E l E Q U R P L n t l d C w 0 f S Z x d W 9 0 O y w m c X V v d D t T Z X J 2 Z X I u R G F 0 Y W J h c 2 V c X C 8 y L 1 N R T C 9 z Y 3 R p c D E 3 M z Q 1 M 1 x c X F x z c W x l e H B y Z X N z O 0 J E S E l T X 0 1 J T l N B L 2 R i b y 9 U U k F N Q V 9 C Q V N F X 0 l U U 1 9 W S U h f U l B U M D h f V F J B Q k F K Q U R P U k V T X 1 N F W F V B T E V T X 0 l U U 1 9 D T 0 5 T T 0 x J R E F E T y 5 7 Z m k s N X 0 m c X V v d D s s J n F 1 b 3 Q 7 U 2 V y d m V y L k R h d G F i Y X N l X F w v M i 9 T U U w v c 2 N 0 a X A x N z M 0 N T N c X F x c c 3 F s Z X h w c m V z c z t C R E h J U 1 9 N S U 5 T Q S 9 k Y m 8 v V F J B T U F f Q k F T R V 9 J V F N f V k l I X 1 J Q V D A 4 X 1 R S Q U J B S k F E T 1 J F U 1 9 T R V h V Q U x F U 1 9 J V F N f Q 0 9 O U 0 9 M S U R B R E 8 u e 3 B h a X M s N n 0 m c X V v d D s s J n F 1 b 3 Q 7 U 2 V y d m V y L k R h d G F i Y X N l X F w v M i 9 T U U w v c 2 N 0 a X A x N z M 0 N T N c X F x c c 3 F s Z X h w c m V z c z t C R E h J U 1 9 N S U 5 T Q S 9 k Y m 8 v V F J B T U F f Q k F T R V 9 J V F N f V k l I X 1 J Q V D A 4 X 1 R S Q U J B S k F E T 1 J F U 1 9 T R V h V Q U x F U 1 9 J V F N f Q 0 9 O U 0 9 M S U R B R E 8 u e 1 V Q U y w 3 f S Z x d W 9 0 O y w m c X V v d D t T Z X J 2 Z X I u R G F 0 Y W J h c 2 V c X C 8 y L 1 N R T C 9 z Y 3 R p c D E 3 M z Q 1 M 1 x c X F x z c W x l e H B y Z X N z O 0 J E S E l T X 0 1 J T l N B L 2 R i b y 9 U U k F N Q V 9 C Q V N F X 0 l U U 1 9 W S U h f U l B U M D h f V F J B Q k F K Q U R P U k V T X 1 N F W F V B T E V T X 0 l U U 1 9 D T 0 5 T T 0 x J R E F E T y 5 7 R G l h Z 2 5 v c 3 R p Y 2 8 s O H 0 m c X V v d D s s J n F 1 b 3 Q 7 U 2 V y d m V y L k R h d G F i Y X N l X F w v M i 9 T U U w v c 2 N 0 a X A x N z M 0 N T N c X F x c c 3 F s Z X h w c m V z c z t C R E h J U 1 9 N S U 5 T Q S 9 k Y m 8 v V F J B T U F f Q k F T R V 9 J V F N f V k l I X 1 J Q V D A 4 X 1 R S Q U J B S k F E T 1 J F U 1 9 T R V h V Q U x F U 1 9 J V F N f Q 0 9 O U 0 9 M S U R B R E 8 u e 0 d y d X B v L D l 9 J n F 1 b 3 Q 7 L C Z x d W 9 0 O 1 N l c n Z l c i 5 E Y X R h Y m F z Z V x c L z I v U 1 F M L 3 N j d G l w M T c z N D U z X F x c X H N x b G V 4 c H J l c 3 M 7 Q k R I S V N f T U l O U 0 E v Z G J v L 1 R S Q U 1 B X 0 J B U 0 V f S V R T X 1 Z J S F 9 S U F Q w O F 9 U U k F C Q U p B R E 9 S R V N f U 0 V Y V U F M R V N f S V R T X 0 N P T l N P T E l E Q U R P L n t F Z G F k L D E w f S Z x d W 9 0 O y w m c X V v d D t T Z X J 2 Z X I u R G F 0 Y W J h c 2 V c X C 8 y L 1 N R T C 9 z Y 3 R p c D E 3 M z Q 1 M 1 x c X F x z c W x l e H B y Z X N z O 0 J E S E l T X 0 1 J T l N B L 2 R i b y 9 U U k F N Q V 9 C Q V N F X 0 l U U 1 9 W S U h f U l B U M D h f V F J B Q k F K Q U R P U k V T X 1 N F W F V B T E V T X 0 l U U 1 9 D T 0 5 T T 0 x J R E F E T y 5 7 Q 2 F z b 3 M s M T F 9 J n F 1 b 3 Q 7 X S w m c X V v d D t S Z W x h d G l v b n N o a X B J b m Z v J n F 1 b 3 Q 7 O l t d f S I g L z 4 8 R W 5 0 c n k g V H l w Z T 0 i Q W R k Z W R U b 0 R h d G F N b 2 R l b C I g V m F s d W U 9 I m w x I i A v P j w v U 3 R h Y m x l R W 5 0 c m l l c z 4 8 L 0 l 0 Z W 0 + P E l 0 Z W 0 + P E l 0 Z W 1 M b 2 N h d G l v b j 4 8 S X R l b V R 5 c G U + R m 9 y b X V s Y T w v S X R l b V R 5 c G U + P E l 0 Z W 1 Q Y X R o P l N l Y 3 R p b 2 4 x L 1 R S Q U 1 B X 0 J B U 0 V f S V R T X 1 Z J S F 9 S U F Q w O F 9 U U k F C Q U p B R E 9 S R V N f U 0 V Y V U F M R V N f S V R T X 0 N P T l N P T E l E Q U R P L 1 N v d X J j Z T w v S X R l b V B h d G g + P C 9 J d G V t T G 9 j Y X R p b 2 4 + P F N 0 Y W J s Z U V u d H J p Z X M g L z 4 8 L 0 l 0 Z W 0 + P E l 0 Z W 0 + P E l 0 Z W 1 M b 2 N h d G l v b j 4 8 S X R l b V R 5 c G U + R m 9 y b X V s Y T w v S X R l b V R 5 c G U + P E l 0 Z W 1 Q Y X R o P l N l Y 3 R p b 2 4 x L 1 R S Q U 1 B X 0 J B U 0 V f S V R T X 1 Z J S F 9 S U F Q w O F 9 U U k F C Q U p B R E 9 S R V N f U 0 V Y V U F M R V N f S V R T X 0 N P T l N P T E l E Q U R P L 2 R i b 1 9 U U k F N Q V 9 C Q V N F X 0 l U U 1 9 W S U h f U l B U M D h f V F J B Q k F K Q U R P U k V T X 1 N F W F V B T E V T X 0 l U U 1 9 D T 0 5 T T 0 x J R E F E T z w v S X R l b V B h d G g + P C 9 J d G V t T G 9 j Y X R p b 2 4 + P F N 0 Y W J s Z U V u d H J p Z X M g L z 4 8 L 0 l 0 Z W 0 + P E l 0 Z W 0 + P E l 0 Z W 1 M b 2 N h d G l v b j 4 8 S X R l b V R 5 c G U + R m 9 y b X V s Y T w v S X R l b V R 5 c G U + P E l 0 Z W 1 Q Y X R o P l N l Y 3 R p b 2 4 x L 1 R S Q U 1 B X 0 J B U 0 V f S V R T X 1 Z J S F 9 S U F Q w O V 9 U U k F O U 1 9 D T 0 5 T T 0 x J R E F E T z w v S X R l b V B h d G g + P C 9 J d G V t T G 9 j Y X R p b 2 4 + P F N 0 Y W J s Z U V u d H J p Z X M + P E V u d H J 5 I F R 5 c G U 9 I k l z U H J p d m F 0 Z S I g V m F s d W U 9 I m w w I i A v P j x F b n R y e S B U e X B l P S J R d W V y e U d y b 3 V w S U Q i I F Z h b H V l P S J z N j N l Y z Q x Z D E t M T J j O S 0 0 Y j k w L T h h Y j Y t N T U z M 2 V l N G E x M j k 2 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m V u Y W V z J n F 1 b 3 Q 7 L C Z x d W 9 0 O 3 B l c m l v Z G 8 m c X V v d D s s J n F 1 b 3 Q 7 R X R h c G E m c X V v d D s s J n F 1 b 3 Q 7 U 2 V 4 b y Z x d W 9 0 O y w m c X V v d D t F d C Z x d W 9 0 O y w m c X V v d D t G a S Z x d W 9 0 O y w m c X V v d D t w Y W l z J n F 1 b 3 Q 7 L C Z x d W 9 0 O 1 V Q U y Z x d W 9 0 O y w m c X V v d D t E a W F n b m 9 z d G l j b y Z x d W 9 0 O y w m c X V v d D t H c n V w b y Z x d W 9 0 O y w m c X V v d D t F Z G F k J n F 1 b 3 Q 7 L C Z x d W 9 0 O 0 N h c 2 9 z J n F 1 b 3 Q 7 X S I g L z 4 8 R W 5 0 c n k g V H l w Z T 0 i R m l s b E N v b H V t b l R 5 c G V z I i B W Y W x 1 Z T 0 i c 0 F n W U N C Z 1 l D Q m d Z Q 0 F n S U M i I C 8 + P E V u d H J 5 I F R 5 c G U 9 I k Z p b G x M Y X N 0 V X B k Y X R l Z C I g V m F s d W U 9 I m Q y M D I x L T A z L T A x V D E 3 O j M w O j M 5 L j E z N z g 1 N D F a I i A v P j x F b n R y e S B U e X B l P S J G a W x s R X J y b 3 J D b 3 V u d C I g V m F s d W U 9 I m w w I i A v P j x F b n R y e S B U e X B l P S J R d W V y e U l E I i B W Y W x 1 Z T 0 i c z d k N m M x M D A 3 L T I y Y j M t N G V m Y y 0 4 Z T A 1 L T Q 3 N T c z M W Z k N m N m Y i I g L z 4 8 R W 5 0 c n k g V H l w Z T 0 i R m l s b E V y c m 9 y Q 2 9 k Z S I g V m F s d W U 9 I n N V b m t u b 3 d u I i A v P j x F b n R y e S B U e X B l P S J G a W x s U 3 R h d H V z I i B W Y W x 1 Z T 0 i c 0 N v b X B s Z X R l I i A v P j x F b n R y e S B U e X B l P S J G a W x s Q 2 9 1 b n Q i I F Z h b H V l P S J s M z A 1 I i A v P j x F b n R y e S B U e X B l P S J S Z W x h d G l v b n N o a X B J b m Z v Q 2 9 u d G F p b m V y I i B W Y W x 1 Z T 0 i c 3 s m c X V v d D t j b 2 x 1 b W 5 D b 3 V u d C Z x d W 9 0 O z o x M i w m c X V v d D t r Z X l D b 2 x 1 b W 5 O Y W 1 l c y Z x d W 9 0 O z p b X S w m c X V v d D t x d W V y e V J l b G F 0 a W 9 u c 2 h p c H M m c X V v d D s 6 W 1 0 s J n F 1 b 3 Q 7 Y 2 9 s d W 1 u S W R l b n R p d G l l c y Z x d W 9 0 O z p b J n F 1 b 3 Q 7 U 2 V y d m V y L k R h d G F i Y X N l X F w v M i 9 T U U w v c 2 N 0 a X A x N z M 0 N T N c X F x c c 3 F s Z X h w c m V z c z t C R E h J U 1 9 N S U 5 T Q S 9 k Y m 8 v V F J B T U F f Q k F T R V 9 J V F N f V k l I X 1 J Q V D A 5 X 1 R S Q U 5 T X 0 N P T l N P T E l E Q U R P L n t y Z W 5 h Z X M s M H 0 m c X V v d D s s J n F 1 b 3 Q 7 U 2 V y d m V y L k R h d G F i Y X N l X F w v M i 9 T U U w v c 2 N 0 a X A x N z M 0 N T N c X F x c c 3 F s Z X h w c m V z c z t C R E h J U 1 9 N S U 5 T Q S 9 k Y m 8 v V F J B T U F f Q k F T R V 9 J V F N f V k l I X 1 J Q V D A 5 X 1 R S Q U 5 T X 0 N P T l N P T E l E Q U R P L n t w Z X J p b 2 R v L D F 9 J n F 1 b 3 Q 7 L C Z x d W 9 0 O 1 N l c n Z l c i 5 E Y X R h Y m F z Z V x c L z I v U 1 F M L 3 N j d G l w M T c z N D U z X F x c X H N x b G V 4 c H J l c 3 M 7 Q k R I S V N f T U l O U 0 E v Z G J v L 1 R S Q U 1 B X 0 J B U 0 V f S V R T X 1 Z J S F 9 S U F Q w O V 9 U U k F O U 1 9 D T 0 5 T T 0 x J R E F E T y 5 7 R X R h c G E s M n 0 m c X V v d D s s J n F 1 b 3 Q 7 U 2 V y d m V y L k R h d G F i Y X N l X F w v M i 9 T U U w v c 2 N 0 a X A x N z M 0 N T N c X F x c c 3 F s Z X h w c m V z c z t C R E h J U 1 9 N S U 5 T Q S 9 k Y m 8 v V F J B T U F f Q k F T R V 9 J V F N f V k l I X 1 J Q V D A 5 X 1 R S Q U 5 T X 0 N P T l N P T E l E Q U R P L n t T Z X h v L D N 9 J n F 1 b 3 Q 7 L C Z x d W 9 0 O 1 N l c n Z l c i 5 E Y X R h Y m F z Z V x c L z I v U 1 F M L 3 N j d G l w M T c z N D U z X F x c X H N x b G V 4 c H J l c 3 M 7 Q k R I S V N f T U l O U 0 E v Z G J v L 1 R S Q U 1 B X 0 J B U 0 V f S V R T X 1 Z J S F 9 S U F Q w O V 9 U U k F O U 1 9 D T 0 5 T T 0 x J R E F E T y 5 7 R X Q s N H 0 m c X V v d D s s J n F 1 b 3 Q 7 U 2 V y d m V y L k R h d G F i Y X N l X F w v M i 9 T U U w v c 2 N 0 a X A x N z M 0 N T N c X F x c c 3 F s Z X h w c m V z c z t C R E h J U 1 9 N S U 5 T Q S 9 k Y m 8 v V F J B T U F f Q k F T R V 9 J V F N f V k l I X 1 J Q V D A 5 X 1 R S Q U 5 T X 0 N P T l N P T E l E Q U R P L n t G a S w 1 f S Z x d W 9 0 O y w m c X V v d D t T Z X J 2 Z X I u R G F 0 Y W J h c 2 V c X C 8 y L 1 N R T C 9 z Y 3 R p c D E 3 M z Q 1 M 1 x c X F x z c W x l e H B y Z X N z O 0 J E S E l T X 0 1 J T l N B L 2 R i b y 9 U U k F N Q V 9 C Q V N F X 0 l U U 1 9 W S U h f U l B U M D l f V F J B T l N f Q 0 9 O U 0 9 M S U R B R E 8 u e 3 B h a X M s N n 0 m c X V v d D s s J n F 1 b 3 Q 7 U 2 V y d m V y L k R h d G F i Y X N l X F w v M i 9 T U U w v c 2 N 0 a X A x N z M 0 N T N c X F x c c 3 F s Z X h w c m V z c z t C R E h J U 1 9 N S U 5 T Q S 9 k Y m 8 v V F J B T U F f Q k F T R V 9 J V F N f V k l I X 1 J Q V D A 5 X 1 R S Q U 5 T X 0 N P T l N P T E l E Q U R P L n t V U F M s N 3 0 m c X V v d D s s J n F 1 b 3 Q 7 U 2 V y d m V y L k R h d G F i Y X N l X F w v M i 9 T U U w v c 2 N 0 a X A x N z M 0 N T N c X F x c c 3 F s Z X h w c m V z c z t C R E h J U 1 9 N S U 5 T Q S 9 k Y m 8 v V F J B T U F f Q k F T R V 9 J V F N f V k l I X 1 J Q V D A 5 X 1 R S Q U 5 T X 0 N P T l N P T E l E Q U R P L n t E a W F n b m 9 z d G l j b y w 4 f S Z x d W 9 0 O y w m c X V v d D t T Z X J 2 Z X I u R G F 0 Y W J h c 2 V c X C 8 y L 1 N R T C 9 z Y 3 R p c D E 3 M z Q 1 M 1 x c X F x z c W x l e H B y Z X N z O 0 J E S E l T X 0 1 J T l N B L 2 R i b y 9 U U k F N Q V 9 C Q V N F X 0 l U U 1 9 W S U h f U l B U M D l f V F J B T l N f Q 0 9 O U 0 9 M S U R B R E 8 u e 0 d y d X B v L D l 9 J n F 1 b 3 Q 7 L C Z x d W 9 0 O 1 N l c n Z l c i 5 E Y X R h Y m F z Z V x c L z I v U 1 F M L 3 N j d G l w M T c z N D U z X F x c X H N x b G V 4 c H J l c 3 M 7 Q k R I S V N f T U l O U 0 E v Z G J v L 1 R S Q U 1 B X 0 J B U 0 V f S V R T X 1 Z J S F 9 S U F Q w O V 9 U U k F O U 1 9 D T 0 5 T T 0 x J R E F E T y 5 7 R W R h Z C w x M H 0 m c X V v d D s s J n F 1 b 3 Q 7 U 2 V y d m V y L k R h d G F i Y X N l X F w v M i 9 T U U w v c 2 N 0 a X A x N z M 0 N T N c X F x c c 3 F s Z X h w c m V z c z t C R E h J U 1 9 N S U 5 T Q S 9 k Y m 8 v V F J B T U F f Q k F T R V 9 J V F N f V k l I X 1 J Q V D A 5 X 1 R S Q U 5 T X 0 N P T l N P T E l E Q U R P L n t D Y X N v c y w x M X 0 m c X V v d D t d L C Z x d W 9 0 O 0 N v b H V t b k N v d W 5 0 J n F 1 b 3 Q 7 O j E y L C Z x d W 9 0 O 0 t l e U N v b H V t b k 5 h b W V z J n F 1 b 3 Q 7 O l t d L C Z x d W 9 0 O 0 N v b H V t b k l k Z W 5 0 a X R p Z X M m c X V v d D s 6 W y Z x d W 9 0 O 1 N l c n Z l c i 5 E Y X R h Y m F z Z V x c L z I v U 1 F M L 3 N j d G l w M T c z N D U z X F x c X H N x b G V 4 c H J l c 3 M 7 Q k R I S V N f T U l O U 0 E v Z G J v L 1 R S Q U 1 B X 0 J B U 0 V f S V R T X 1 Z J S F 9 S U F Q w O V 9 U U k F O U 1 9 D T 0 5 T T 0 x J R E F E T y 5 7 c m V u Y W V z L D B 9 J n F 1 b 3 Q 7 L C Z x d W 9 0 O 1 N l c n Z l c i 5 E Y X R h Y m F z Z V x c L z I v U 1 F M L 3 N j d G l w M T c z N D U z X F x c X H N x b G V 4 c H J l c 3 M 7 Q k R I S V N f T U l O U 0 E v Z G J v L 1 R S Q U 1 B X 0 J B U 0 V f S V R T X 1 Z J S F 9 S U F Q w O V 9 U U k F O U 1 9 D T 0 5 T T 0 x J R E F E T y 5 7 c G V y a W 9 k b y w x f S Z x d W 9 0 O y w m c X V v d D t T Z X J 2 Z X I u R G F 0 Y W J h c 2 V c X C 8 y L 1 N R T C 9 z Y 3 R p c D E 3 M z Q 1 M 1 x c X F x z c W x l e H B y Z X N z O 0 J E S E l T X 0 1 J T l N B L 2 R i b y 9 U U k F N Q V 9 C Q V N F X 0 l U U 1 9 W S U h f U l B U M D l f V F J B T l N f Q 0 9 O U 0 9 M S U R B R E 8 u e 0 V 0 Y X B h L D J 9 J n F 1 b 3 Q 7 L C Z x d W 9 0 O 1 N l c n Z l c i 5 E Y X R h Y m F z Z V x c L z I v U 1 F M L 3 N j d G l w M T c z N D U z X F x c X H N x b G V 4 c H J l c 3 M 7 Q k R I S V N f T U l O U 0 E v Z G J v L 1 R S Q U 1 B X 0 J B U 0 V f S V R T X 1 Z J S F 9 S U F Q w O V 9 U U k F O U 1 9 D T 0 5 T T 0 x J R E F E T y 5 7 U 2 V 4 b y w z f S Z x d W 9 0 O y w m c X V v d D t T Z X J 2 Z X I u R G F 0 Y W J h c 2 V c X C 8 y L 1 N R T C 9 z Y 3 R p c D E 3 M z Q 1 M 1 x c X F x z c W x l e H B y Z X N z O 0 J E S E l T X 0 1 J T l N B L 2 R i b y 9 U U k F N Q V 9 C Q V N F X 0 l U U 1 9 W S U h f U l B U M D l f V F J B T l N f Q 0 9 O U 0 9 M S U R B R E 8 u e 0 V 0 L D R 9 J n F 1 b 3 Q 7 L C Z x d W 9 0 O 1 N l c n Z l c i 5 E Y X R h Y m F z Z V x c L z I v U 1 F M L 3 N j d G l w M T c z N D U z X F x c X H N x b G V 4 c H J l c 3 M 7 Q k R I S V N f T U l O U 0 E v Z G J v L 1 R S Q U 1 B X 0 J B U 0 V f S V R T X 1 Z J S F 9 S U F Q w O V 9 U U k F O U 1 9 D T 0 5 T T 0 x J R E F E T y 5 7 R m k s N X 0 m c X V v d D s s J n F 1 b 3 Q 7 U 2 V y d m V y L k R h d G F i Y X N l X F w v M i 9 T U U w v c 2 N 0 a X A x N z M 0 N T N c X F x c c 3 F s Z X h w c m V z c z t C R E h J U 1 9 N S U 5 T Q S 9 k Y m 8 v V F J B T U F f Q k F T R V 9 J V F N f V k l I X 1 J Q V D A 5 X 1 R S Q U 5 T X 0 N P T l N P T E l E Q U R P L n t w Y W l z L D Z 9 J n F 1 b 3 Q 7 L C Z x d W 9 0 O 1 N l c n Z l c i 5 E Y X R h Y m F z Z V x c L z I v U 1 F M L 3 N j d G l w M T c z N D U z X F x c X H N x b G V 4 c H J l c 3 M 7 Q k R I S V N f T U l O U 0 E v Z G J v L 1 R S Q U 1 B X 0 J B U 0 V f S V R T X 1 Z J S F 9 S U F Q w O V 9 U U k F O U 1 9 D T 0 5 T T 0 x J R E F E T y 5 7 V V B T L D d 9 J n F 1 b 3 Q 7 L C Z x d W 9 0 O 1 N l c n Z l c i 5 E Y X R h Y m F z Z V x c L z I v U 1 F M L 3 N j d G l w M T c z N D U z X F x c X H N x b G V 4 c H J l c 3 M 7 Q k R I S V N f T U l O U 0 E v Z G J v L 1 R S Q U 1 B X 0 J B U 0 V f S V R T X 1 Z J S F 9 S U F Q w O V 9 U U k F O U 1 9 D T 0 5 T T 0 x J R E F E T y 5 7 R G l h Z 2 5 v c 3 R p Y 2 8 s O H 0 m c X V v d D s s J n F 1 b 3 Q 7 U 2 V y d m V y L k R h d G F i Y X N l X F w v M i 9 T U U w v c 2 N 0 a X A x N z M 0 N T N c X F x c c 3 F s Z X h w c m V z c z t C R E h J U 1 9 N S U 5 T Q S 9 k Y m 8 v V F J B T U F f Q k F T R V 9 J V F N f V k l I X 1 J Q V D A 5 X 1 R S Q U 5 T X 0 N P T l N P T E l E Q U R P L n t H c n V w b y w 5 f S Z x d W 9 0 O y w m c X V v d D t T Z X J 2 Z X I u R G F 0 Y W J h c 2 V c X C 8 y L 1 N R T C 9 z Y 3 R p c D E 3 M z Q 1 M 1 x c X F x z c W x l e H B y Z X N z O 0 J E S E l T X 0 1 J T l N B L 2 R i b y 9 U U k F N Q V 9 C Q V N F X 0 l U U 1 9 W S U h f U l B U M D l f V F J B T l N f Q 0 9 O U 0 9 M S U R B R E 8 u e 0 V k Y W Q s M T B 9 J n F 1 b 3 Q 7 L C Z x d W 9 0 O 1 N l c n Z l c i 5 E Y X R h Y m F z Z V x c L z I v U 1 F M L 3 N j d G l w M T c z N D U z X F x c X H N x b G V 4 c H J l c 3 M 7 Q k R I S V N f T U l O U 0 E v Z G J v L 1 R S Q U 1 B X 0 J B U 0 V f S V R T X 1 Z J S F 9 S U F Q w O V 9 U U k F O U 1 9 D T 0 5 T T 0 x J R E F E T y 5 7 Q 2 F z b 3 M s M T F 9 J n F 1 b 3 Q 7 X S w m c X V v d D t S Z W x h d G l v b n N o a X B J b m Z v J n F 1 b 3 Q 7 O l t d f S I g L z 4 8 R W 5 0 c n k g V H l w Z T 0 i Q W R k Z W R U b 0 R h d G F N b 2 R l b C I g V m F s d W U 9 I m w x I i A v P j w v U 3 R h Y m x l R W 5 0 c m l l c z 4 8 L 0 l 0 Z W 0 + P E l 0 Z W 0 + P E l 0 Z W 1 M b 2 N h d G l v b j 4 8 S X R l b V R 5 c G U + R m 9 y b X V s Y T w v S X R l b V R 5 c G U + P E l 0 Z W 1 Q Y X R o P l N l Y 3 R p b 2 4 x L 1 R S Q U 1 B X 0 J B U 0 V f S V R T X 1 Z J S F 9 S U F Q w O V 9 U U k F O U 1 9 D T 0 5 T T 0 x J R E F E T y 9 T b 3 V y Y 2 U 8 L 0 l 0 Z W 1 Q Y X R o P j w v S X R l b U x v Y 2 F 0 a W 9 u P j x T d G F i b G V F b n R y a W V z I C 8 + P C 9 J d G V t P j x J d G V t P j x J d G V t T G 9 j Y X R p b 2 4 + P E l 0 Z W 1 U e X B l P k Z v c m 1 1 b G E 8 L 0 l 0 Z W 1 U e X B l P j x J d G V t U G F 0 a D 5 T Z W N 0 a W 9 u M S 9 U U k F N Q V 9 C Q V N F X 0 l U U 1 9 W S U h f U l B U M D l f V F J B T l N f Q 0 9 O U 0 9 M S U R B R E 8 v Z G J v X 1 R S Q U 1 B X 0 J B U 0 V f S V R T X 1 Z J S F 9 S U F Q w O V 9 U U k F O U 1 9 D T 0 5 T T 0 x J R E F E T z w v S X R l b V B h d G g + P C 9 J d G V t T G 9 j Y X R p b 2 4 + P F N 0 Y W J s Z U V u d H J p Z X M g L z 4 8 L 0 l 0 Z W 0 + P E l 0 Z W 0 + P E l 0 Z W 1 M b 2 N h d G l v b j 4 8 S X R l b V R 5 c G U + R m 9 y b X V s Y T w v S X R l b V R 5 c G U + P E l 0 Z W 1 Q Y X R o P l N l Y 3 R p b 2 4 x L 1 R S Q U 1 B X 0 J B U 0 V f S V R T X 1 Z J S F 9 S U F Q x M F 9 U U k F C Q U p B R E 9 S R V N f U 0 V Y V U F M R V N f V F J B T l N f S V R T 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z Z X h v J n F 1 b 3 Q 7 L C Z x d W 9 0 O 2 V 0 J n F 1 b 3 Q 7 L C Z x d W 9 0 O 2 Z p J n F 1 b 3 Q 7 L C Z x d W 9 0 O 3 B h a X M m c X V v d D s s J n F 1 b 3 Q 7 V V B T J n F 1 b 3 Q 7 L C Z x d W 9 0 O 0 R p Y W d u b 3 N 0 a W N v J n F 1 b 3 Q 7 L C Z x d W 9 0 O 0 d y d X B v J n F 1 b 3 Q 7 L C Z x d W 9 0 O 0 V k Y W Q m c X V v d D s s J n F 1 b 3 Q 7 Q 2 F z b 3 M m c X V v d D t d I i A v P j x F b n R y e S B U e X B l P S J G a W x s Q 2 9 s d W 1 u V H l w Z X M i I F Z h b H V l P S J z Q W d Z Q 0 J n W U N C Z 1 l D Q W d J Q y I g L z 4 8 R W 5 0 c n k g V H l w Z T 0 i R m l s b E x h c 3 R V c G R h d G V k I i B W Y W x 1 Z T 0 i Z D I w M j E t M D M t M D F U M T c 6 M z A 6 M z k u M T c x O D U z O V o i I C 8 + P E V u d H J 5 I F R 5 c G U 9 I k Z p b G x F c n J v c k N v d W 5 0 I i B W Y W x 1 Z T 0 i b D A i I C 8 + P E V u d H J 5 I F R 5 c G U 9 I l F 1 Z X J 5 S U Q i I F Z h b H V l P S J z Y j U 4 N T M w Z j g t O D Y 2 Z i 0 0 M G R j L T h k Y W Q t O G Q 4 Y j k x Y 2 N k M j k x I i A v P j x F b n R y e S B U e X B l P S J G a W x s R X J y b 3 J D b 2 R l I i B W Y W x 1 Z T 0 i c 1 V u a 2 5 v d 2 4 i I C 8 + P E V u d H J 5 I F R 5 c G U 9 I k Z p b G x T d G F 0 d X M i I F Z h b H V l P S J z Q 2 9 t c G x l d G U i I C 8 + P E V u d H J 5 I F R 5 c G U 9 I k Z p b G x D b 3 V u d C I g V m F s d W U 9 I m w 0 I i A v P j x F b n R y e S B U e X B l P S J S Z W x h d G l v b n N o a X B J b m Z v Q 2 9 u d G F p b m V y I i B W Y W x 1 Z T 0 i c 3 s m c X V v d D t j b 2 x 1 b W 5 D b 3 V u d C Z x d W 9 0 O z o x M i w m c X V v d D t r Z X l D b 2 x 1 b W 5 O Y W 1 l c y Z x d W 9 0 O z p b X S w m c X V v d D t x d W V y e V J l b G F 0 a W 9 u c 2 h p c H M m c X V v d D s 6 W 1 0 s J n F 1 b 3 Q 7 Y 2 9 s d W 1 u S W R l b n R p d G l l c y Z x d W 9 0 O z p b J n F 1 b 3 Q 7 U 2 V y d m V y L k R h d G F i Y X N l X F w v M i 9 T U U w v c 2 N 0 a X A x N z M 0 N T N c X F x c c 3 F s Z X h w c m V z c z t C R E h J U 1 9 N S U 5 T Q S 9 k Y m 8 v V F J B T U F f Q k F T R V 9 J V F N f V k l I X 1 J Q V D E w X 1 R S Q U J B S k F E T 1 J F U 1 9 T R V h V Q U x F U 1 9 U U k F O U 1 9 J V F N f Q 0 9 O U 0 9 M S U R B R E 8 u e 3 J l b m F l c y w w f S Z x d W 9 0 O y w m c X V v d D t T Z X J 2 Z X I u R G F 0 Y W J h c 2 V c X C 8 y L 1 N R T C 9 z Y 3 R p c D E 3 M z Q 1 M 1 x c X F x z c W x l e H B y Z X N z O 0 J E S E l T X 0 1 J T l N B L 2 R i b y 9 U U k F N Q V 9 C Q V N F X 0 l U U 1 9 W S U h f U l B U M T B f V F J B Q k F K Q U R P U k V T X 1 N F W F V B T E V T X 1 R S Q U 5 T X 0 l U U 1 9 D T 0 5 T T 0 x J R E F E T y 5 7 c G V y a W 9 k b y w x f S Z x d W 9 0 O y w m c X V v d D t T Z X J 2 Z X I u R G F 0 Y W J h c 2 V c X C 8 y L 1 N R T C 9 z Y 3 R p c D E 3 M z Q 1 M 1 x c X F x z c W x l e H B y Z X N z O 0 J E S E l T X 0 1 J T l N B L 2 R i b y 9 U U k F N Q V 9 C Q V N F X 0 l U U 1 9 W S U h f U l B U M T B f V F J B Q k F K Q U R P U k V T X 1 N F W F V B T E V T X 1 R S Q U 5 T X 0 l U U 1 9 D T 0 5 T T 0 x J R E F E T y 5 7 R X R h c G E s M n 0 m c X V v d D s s J n F 1 b 3 Q 7 U 2 V y d m V y L k R h d G F i Y X N l X F w v M i 9 T U U w v c 2 N 0 a X A x N z M 0 N T N c X F x c c 3 F s Z X h w c m V z c z t C R E h J U 1 9 N S U 5 T Q S 9 k Y m 8 v V F J B T U F f Q k F T R V 9 J V F N f V k l I X 1 J Q V D E w X 1 R S Q U J B S k F E T 1 J F U 1 9 T R V h V Q U x F U 1 9 U U k F O U 1 9 J V F N f Q 0 9 O U 0 9 M S U R B R E 8 u e 3 N l e G 8 s M 3 0 m c X V v d D s s J n F 1 b 3 Q 7 U 2 V y d m V y L k R h d G F i Y X N l X F w v M i 9 T U U w v c 2 N 0 a X A x N z M 0 N T N c X F x c c 3 F s Z X h w c m V z c z t C R E h J U 1 9 N S U 5 T Q S 9 k Y m 8 v V F J B T U F f Q k F T R V 9 J V F N f V k l I X 1 J Q V D E w X 1 R S Q U J B S k F E T 1 J F U 1 9 T R V h V Q U x F U 1 9 U U k F O U 1 9 J V F N f Q 0 9 O U 0 9 M S U R B R E 8 u e 2 V 0 L D R 9 J n F 1 b 3 Q 7 L C Z x d W 9 0 O 1 N l c n Z l c i 5 E Y X R h Y m F z Z V x c L z I v U 1 F M L 3 N j d G l w M T c z N D U z X F x c X H N x b G V 4 c H J l c 3 M 7 Q k R I S V N f T U l O U 0 E v Z G J v L 1 R S Q U 1 B X 0 J B U 0 V f S V R T X 1 Z J S F 9 S U F Q x M F 9 U U k F C Q U p B R E 9 S R V N f U 0 V Y V U F M R V N f V F J B T l N f S V R T X 0 N P T l N P T E l E Q U R P L n t m a S w 1 f S Z x d W 9 0 O y w m c X V v d D t T Z X J 2 Z X I u R G F 0 Y W J h c 2 V c X C 8 y L 1 N R T C 9 z Y 3 R p c D E 3 M z Q 1 M 1 x c X F x z c W x l e H B y Z X N z O 0 J E S E l T X 0 1 J T l N B L 2 R i b y 9 U U k F N Q V 9 C Q V N F X 0 l U U 1 9 W S U h f U l B U M T B f V F J B Q k F K Q U R P U k V T X 1 N F W F V B T E V T X 1 R S Q U 5 T X 0 l U U 1 9 D T 0 5 T T 0 x J R E F E T y 5 7 c G F p c y w 2 f S Z x d W 9 0 O y w m c X V v d D t T Z X J 2 Z X I u R G F 0 Y W J h c 2 V c X C 8 y L 1 N R T C 9 z Y 3 R p c D E 3 M z Q 1 M 1 x c X F x z c W x l e H B y Z X N z O 0 J E S E l T X 0 1 J T l N B L 2 R i b y 9 U U k F N Q V 9 C Q V N F X 0 l U U 1 9 W S U h f U l B U M T B f V F J B Q k F K Q U R P U k V T X 1 N F W F V B T E V T X 1 R S Q U 5 T X 0 l U U 1 9 D T 0 5 T T 0 x J R E F E T y 5 7 V V B T L D d 9 J n F 1 b 3 Q 7 L C Z x d W 9 0 O 1 N l c n Z l c i 5 E Y X R h Y m F z Z V x c L z I v U 1 F M L 3 N j d G l w M T c z N D U z X F x c X H N x b G V 4 c H J l c 3 M 7 Q k R I S V N f T U l O U 0 E v Z G J v L 1 R S Q U 1 B X 0 J B U 0 V f S V R T X 1 Z J S F 9 S U F Q x M F 9 U U k F C Q U p B R E 9 S R V N f U 0 V Y V U F M R V N f V F J B T l N f S V R T X 0 N P T l N P T E l E Q U R P L n t E a W F n b m 9 z d G l j b y w 4 f S Z x d W 9 0 O y w m c X V v d D t T Z X J 2 Z X I u R G F 0 Y W J h c 2 V c X C 8 y L 1 N R T C 9 z Y 3 R p c D E 3 M z Q 1 M 1 x c X F x z c W x l e H B y Z X N z O 0 J E S E l T X 0 1 J T l N B L 2 R i b y 9 U U k F N Q V 9 C Q V N F X 0 l U U 1 9 W S U h f U l B U M T B f V F J B Q k F K Q U R P U k V T X 1 N F W F V B T E V T X 1 R S Q U 5 T X 0 l U U 1 9 D T 0 5 T T 0 x J R E F E T y 5 7 R 3 J 1 c G 8 s O X 0 m c X V v d D s s J n F 1 b 3 Q 7 U 2 V y d m V y L k R h d G F i Y X N l X F w v M i 9 T U U w v c 2 N 0 a X A x N z M 0 N T N c X F x c c 3 F s Z X h w c m V z c z t C R E h J U 1 9 N S U 5 T Q S 9 k Y m 8 v V F J B T U F f Q k F T R V 9 J V F N f V k l I X 1 J Q V D E w X 1 R S Q U J B S k F E T 1 J F U 1 9 T R V h V Q U x F U 1 9 U U k F O U 1 9 J V F N f Q 0 9 O U 0 9 M S U R B R E 8 u e 0 V k Y W Q s M T B 9 J n F 1 b 3 Q 7 L C Z x d W 9 0 O 1 N l c n Z l c i 5 E Y X R h Y m F z Z V x c L z I v U 1 F M L 3 N j d G l w M T c z N D U z X F x c X H N x b G V 4 c H J l c 3 M 7 Q k R I S V N f T U l O U 0 E v Z G J v L 1 R S Q U 1 B X 0 J B U 0 V f S V R T X 1 Z J S F 9 S U F Q x M F 9 U U k F C Q U p B R E 9 S R V N f U 0 V Y V U F M R V N f V F J B T l N f S V R T X 0 N P T l N P T E l E Q U R P L n t D Y X N v c y w x M X 0 m c X V v d D t d L C Z x d W 9 0 O 0 N v b H V t b k N v d W 5 0 J n F 1 b 3 Q 7 O j E y L C Z x d W 9 0 O 0 t l e U N v b H V t b k 5 h b W V z J n F 1 b 3 Q 7 O l t d L C Z x d W 9 0 O 0 N v b H V t b k l k Z W 5 0 a X R p Z X M m c X V v d D s 6 W y Z x d W 9 0 O 1 N l c n Z l c i 5 E Y X R h Y m F z Z V x c L z I v U 1 F M L 3 N j d G l w M T c z N D U z X F x c X H N x b G V 4 c H J l c 3 M 7 Q k R I S V N f T U l O U 0 E v Z G J v L 1 R S Q U 1 B X 0 J B U 0 V f S V R T X 1 Z J S F 9 S U F Q x M F 9 U U k F C Q U p B R E 9 S R V N f U 0 V Y V U F M R V N f V F J B T l N f S V R T X 0 N P T l N P T E l E Q U R P L n t y Z W 5 h Z X M s M H 0 m c X V v d D s s J n F 1 b 3 Q 7 U 2 V y d m V y L k R h d G F i Y X N l X F w v M i 9 T U U w v c 2 N 0 a X A x N z M 0 N T N c X F x c c 3 F s Z X h w c m V z c z t C R E h J U 1 9 N S U 5 T Q S 9 k Y m 8 v V F J B T U F f Q k F T R V 9 J V F N f V k l I X 1 J Q V D E w X 1 R S Q U J B S k F E T 1 J F U 1 9 T R V h V Q U x F U 1 9 U U k F O U 1 9 J V F N f Q 0 9 O U 0 9 M S U R B R E 8 u e 3 B l c m l v Z G 8 s M X 0 m c X V v d D s s J n F 1 b 3 Q 7 U 2 V y d m V y L k R h d G F i Y X N l X F w v M i 9 T U U w v c 2 N 0 a X A x N z M 0 N T N c X F x c c 3 F s Z X h w c m V z c z t C R E h J U 1 9 N S U 5 T Q S 9 k Y m 8 v V F J B T U F f Q k F T R V 9 J V F N f V k l I X 1 J Q V D E w X 1 R S Q U J B S k F E T 1 J F U 1 9 T R V h V Q U x F U 1 9 U U k F O U 1 9 J V F N f Q 0 9 O U 0 9 M S U R B R E 8 u e 0 V 0 Y X B h L D J 9 J n F 1 b 3 Q 7 L C Z x d W 9 0 O 1 N l c n Z l c i 5 E Y X R h Y m F z Z V x c L z I v U 1 F M L 3 N j d G l w M T c z N D U z X F x c X H N x b G V 4 c H J l c 3 M 7 Q k R I S V N f T U l O U 0 E v Z G J v L 1 R S Q U 1 B X 0 J B U 0 V f S V R T X 1 Z J S F 9 S U F Q x M F 9 U U k F C Q U p B R E 9 S R V N f U 0 V Y V U F M R V N f V F J B T l N f S V R T X 0 N P T l N P T E l E Q U R P L n t z Z X h v L D N 9 J n F 1 b 3 Q 7 L C Z x d W 9 0 O 1 N l c n Z l c i 5 E Y X R h Y m F z Z V x c L z I v U 1 F M L 3 N j d G l w M T c z N D U z X F x c X H N x b G V 4 c H J l c 3 M 7 Q k R I S V N f T U l O U 0 E v Z G J v L 1 R S Q U 1 B X 0 J B U 0 V f S V R T X 1 Z J S F 9 S U F Q x M F 9 U U k F C Q U p B R E 9 S R V N f U 0 V Y V U F M R V N f V F J B T l N f S V R T X 0 N P T l N P T E l E Q U R P L n t l d C w 0 f S Z x d W 9 0 O y w m c X V v d D t T Z X J 2 Z X I u R G F 0 Y W J h c 2 V c X C 8 y L 1 N R T C 9 z Y 3 R p c D E 3 M z Q 1 M 1 x c X F x z c W x l e H B y Z X N z O 0 J E S E l T X 0 1 J T l N B L 2 R i b y 9 U U k F N Q V 9 C Q V N F X 0 l U U 1 9 W S U h f U l B U M T B f V F J B Q k F K Q U R P U k V T X 1 N F W F V B T E V T X 1 R S Q U 5 T X 0 l U U 1 9 D T 0 5 T T 0 x J R E F E T y 5 7 Z m k s N X 0 m c X V v d D s s J n F 1 b 3 Q 7 U 2 V y d m V y L k R h d G F i Y X N l X F w v M i 9 T U U w v c 2 N 0 a X A x N z M 0 N T N c X F x c c 3 F s Z X h w c m V z c z t C R E h J U 1 9 N S U 5 T Q S 9 k Y m 8 v V F J B T U F f Q k F T R V 9 J V F N f V k l I X 1 J Q V D E w X 1 R S Q U J B S k F E T 1 J F U 1 9 T R V h V Q U x F U 1 9 U U k F O U 1 9 J V F N f Q 0 9 O U 0 9 M S U R B R E 8 u e 3 B h a X M s N n 0 m c X V v d D s s J n F 1 b 3 Q 7 U 2 V y d m V y L k R h d G F i Y X N l X F w v M i 9 T U U w v c 2 N 0 a X A x N z M 0 N T N c X F x c c 3 F s Z X h w c m V z c z t C R E h J U 1 9 N S U 5 T Q S 9 k Y m 8 v V F J B T U F f Q k F T R V 9 J V F N f V k l I X 1 J Q V D E w X 1 R S Q U J B S k F E T 1 J F U 1 9 T R V h V Q U x F U 1 9 U U k F O U 1 9 J V F N f Q 0 9 O U 0 9 M S U R B R E 8 u e 1 V Q U y w 3 f S Z x d W 9 0 O y w m c X V v d D t T Z X J 2 Z X I u R G F 0 Y W J h c 2 V c X C 8 y L 1 N R T C 9 z Y 3 R p c D E 3 M z Q 1 M 1 x c X F x z c W x l e H B y Z X N z O 0 J E S E l T X 0 1 J T l N B L 2 R i b y 9 U U k F N Q V 9 C Q V N F X 0 l U U 1 9 W S U h f U l B U M T B f V F J B Q k F K Q U R P U k V T X 1 N F W F V B T E V T X 1 R S Q U 5 T X 0 l U U 1 9 D T 0 5 T T 0 x J R E F E T y 5 7 R G l h Z 2 5 v c 3 R p Y 2 8 s O H 0 m c X V v d D s s J n F 1 b 3 Q 7 U 2 V y d m V y L k R h d G F i Y X N l X F w v M i 9 T U U w v c 2 N 0 a X A x N z M 0 N T N c X F x c c 3 F s Z X h w c m V z c z t C R E h J U 1 9 N S U 5 T Q S 9 k Y m 8 v V F J B T U F f Q k F T R V 9 J V F N f V k l I X 1 J Q V D E w X 1 R S Q U J B S k F E T 1 J F U 1 9 T R V h V Q U x F U 1 9 U U k F O U 1 9 J V F N f Q 0 9 O U 0 9 M S U R B R E 8 u e 0 d y d X B v L D l 9 J n F 1 b 3 Q 7 L C Z x d W 9 0 O 1 N l c n Z l c i 5 E Y X R h Y m F z Z V x c L z I v U 1 F M L 3 N j d G l w M T c z N D U z X F x c X H N x b G V 4 c H J l c 3 M 7 Q k R I S V N f T U l O U 0 E v Z G J v L 1 R S Q U 1 B X 0 J B U 0 V f S V R T X 1 Z J S F 9 S U F Q x M F 9 U U k F C Q U p B R E 9 S R V N f U 0 V Y V U F M R V N f V F J B T l N f S V R T X 0 N P T l N P T E l E Q U R P L n t F Z G F k L D E w f S Z x d W 9 0 O y w m c X V v d D t T Z X J 2 Z X I u R G F 0 Y W J h c 2 V c X C 8 y L 1 N R T C 9 z Y 3 R p c D E 3 M z Q 1 M 1 x c X F x z c W x l e H B y Z X N z O 0 J E S E l T X 0 1 J T l N B L 2 R i b y 9 U U k F N Q V 9 C Q V N F X 0 l U U 1 9 W S U h f U l B U M T B f V F J B Q k F K Q U R P U k V T X 1 N F W F V B T E V T X 1 R S Q U 5 T X 0 l U U 1 9 D T 0 5 T T 0 x J R E F E T y 5 7 Q 2 F z b 3 M s M T F 9 J n F 1 b 3 Q 7 X S w m c X V v d D t S Z W x h d G l v b n N o a X B J b m Z v J n F 1 b 3 Q 7 O l t d f S I g L z 4 8 R W 5 0 c n k g V H l w Z T 0 i Q W R k Z W R U b 0 R h d G F N b 2 R l b C I g V m F s d W U 9 I m w x I i A v P j w v U 3 R h Y m x l R W 5 0 c m l l c z 4 8 L 0 l 0 Z W 0 + P E l 0 Z W 0 + P E l 0 Z W 1 M b 2 N h d G l v b j 4 8 S X R l b V R 5 c G U + R m 9 y b X V s Y T w v S X R l b V R 5 c G U + P E l 0 Z W 1 Q Y X R o P l N l Y 3 R p b 2 4 x L 1 R S Q U 1 B X 0 J B U 0 V f S V R T X 1 Z J S F 9 S U F Q x M F 9 U U k F C Q U p B R E 9 S R V N f U 0 V Y V U F M R V N f V F J B T l N f S V R T X 0 N P T l N P T E l E Q U R P L 1 N v d X J j Z T w v S X R l b V B h d G g + P C 9 J d G V t T G 9 j Y X R p b 2 4 + P F N 0 Y W J s Z U V u d H J p Z X M g L z 4 8 L 0 l 0 Z W 0 + P E l 0 Z W 0 + P E l 0 Z W 1 M b 2 N h d G l v b j 4 8 S X R l b V R 5 c G U + R m 9 y b X V s Y T w v S X R l b V R 5 c G U + P E l 0 Z W 1 Q Y X R o P l N l Y 3 R p b 2 4 x L 1 R S Q U 1 B X 0 J B U 0 V f S V R T X 1 Z J S F 9 S U F Q x M F 9 U U k F C Q U p B R E 9 S R V N f U 0 V Y V U F M R V N f V F J B T l N f S V R T X 0 N P T l N P T E l E Q U R P L 2 R i b 1 9 U U k F N Q V 9 C Q V N F X 0 l U U 1 9 W S U h f U l B U M T B f V F J B Q k F K Q U R P U k V T X 1 N F W F V B T E V T X 1 R S Q U 5 T X 0 l U U 1 9 D T 0 5 T T 0 x J R E F E T z w v S X R l b V B h d G g + P C 9 J d G V t T G 9 j Y X R p b 2 4 + P F N 0 Y W J s Z U V u d H J p Z X M g L z 4 8 L 0 l 0 Z W 0 + P E l 0 Z W 0 + P E l 0 Z W 1 M b 2 N h d G l v b j 4 8 S X R l b V R 5 c G U + R m 9 y b X V s Y T w v S X R l b V R 5 c G U + P E l 0 Z W 1 Q Y X R o P l N l Y 3 R p b 2 4 x L 1 R S Q U 1 B X 0 J B U 0 V f S V R T X 1 Z J S F 9 S U F Q x M F 9 U U k F C Q U p B R E 9 S R V N f U 0 V Y V U F M R V N f V F J B T l N f S V R T X 1 R S Q V R B R E 9 T 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z Z X h v J n F 1 b 3 Q 7 L C Z x d W 9 0 O 2 V 0 J n F 1 b 3 Q 7 L C Z x d W 9 0 O 2 Z p J n F 1 b 3 Q 7 L C Z x d W 9 0 O 3 B h a X M m c X V v d D s s J n F 1 b 3 Q 7 V V B T J n F 1 b 3 Q 7 L C Z x d W 9 0 O 0 N v b m R p Y 2 l v b i Z x d W 9 0 O y w m c X V v d D t E a W F n b m 9 z d G l j b y Z x d W 9 0 O y w m c X V v d D t H c n V w b y Z x d W 9 0 O y w m c X V v d D t F Z G F k J n F 1 b 3 Q 7 L C Z x d W 9 0 O 0 N h c 2 9 z J n F 1 b 3 Q 7 X S I g L z 4 8 R W 5 0 c n k g V H l w Z T 0 i R m l s b E N v b H V t b l R 5 c G V z I i B W Y W x 1 Z T 0 i c 0 F n W U N C Z 1 l D Q m d Z Q 0 F n S U N B Z z 0 9 I i A v P j x F b n R y e S B U e X B l P S J G a W x s T G F z d F V w Z G F 0 Z W Q i I F Z h b H V l P S J k M j A y M S 0 w M y 0 w M V Q x N z o z M D o z O S 4 x O T E 4 M j A x W i I g L z 4 8 R W 5 0 c n k g V H l w Z T 0 i R m l s b E V y c m 9 y Q 2 9 1 b n Q i I F Z h b H V l P S J s M C I g L z 4 8 R W 5 0 c n k g V H l w Z T 0 i U X V l c n l J R C I g V m F s d W U 9 I n M 2 Y m I z Z m I 2 Z i 1 m M D d h L T Q 3 Z m I t O W V h N S 0 3 O T B m M W U 0 O W J l M G I i I C 8 + P E V u d H J 5 I F R 5 c G U 9 I k Z p b G x F c n J v c k N v Z G U i I F Z h b H V l P S J z V W 5 r b m 9 3 b i I g L z 4 8 R W 5 0 c n k g V H l w Z T 0 i R m l s b F N 0 Y X R 1 c y I g V m F s d W U 9 I n N D b 2 1 w b G V 0 Z S I g L z 4 8 R W 5 0 c n k g V H l w Z T 0 i R m l s b E N v d W 5 0 I i B W Y W x 1 Z T 0 i b D A i I C 8 + P E V u d H J 5 I F R 5 c G U 9 I l J l b G F 0 a W 9 u c 2 h p c E l u Z m 9 D b 2 5 0 Y W l u Z X I i I F Z h b H V l P S J z e y Z x d W 9 0 O 2 N v b H V t b k N v d W 5 0 J n F 1 b 3 Q 7 O j E z L C Z x d W 9 0 O 2 t l e U N v b H V t b k 5 h b W V z J n F 1 b 3 Q 7 O l t d L C Z x d W 9 0 O 3 F 1 Z X J 5 U m V s Y X R p b 2 5 z a G l w c y Z x d W 9 0 O z p b X S w m c X V v d D t j b 2 x 1 b W 5 J Z G V u d G l 0 a W V z J n F 1 b 3 Q 7 O l s m c X V v d D t T Z X J 2 Z X I u R G F 0 Y W J h c 2 V c X C 8 y L 1 N R T C 9 z Y 3 R p c D E 3 M z Q 1 M 1 x c X F x z c W x l e H B y Z X N z O 0 J E S E l T X 0 1 J T l N B L 2 R i b y 9 U U k F N Q V 9 C Q V N F X 0 l U U 1 9 W S U h f U l B U M T B f V F J B Q k F K Q U R P U k V T X 1 N F W F V B T E V T X 1 R S Q U 5 T X 0 l U U 1 9 U U k F U Q U R P U 1 9 D T 0 5 T T 0 x J R E F E T y 5 7 c m V u Y W V z L D B 9 J n F 1 b 3 Q 7 L C Z x d W 9 0 O 1 N l c n Z l c i 5 E Y X R h Y m F z Z V x c L z I v U 1 F M L 3 N j d G l w M T c z N D U z X F x c X H N x b G V 4 c H J l c 3 M 7 Q k R I S V N f T U l O U 0 E v Z G J v L 1 R S Q U 1 B X 0 J B U 0 V f S V R T X 1 Z J S F 9 S U F Q x M F 9 U U k F C Q U p B R E 9 S R V N f U 0 V Y V U F M R V N f V F J B T l N f S V R T X 1 R S Q V R B R E 9 T X 0 N P T l N P T E l E Q U R P L n t w Z X J p b 2 R v L D F 9 J n F 1 b 3 Q 7 L C Z x d W 9 0 O 1 N l c n Z l c i 5 E Y X R h Y m F z Z V x c L z I v U 1 F M L 3 N j d G l w M T c z N D U z X F x c X H N x b G V 4 c H J l c 3 M 7 Q k R I S V N f T U l O U 0 E v Z G J v L 1 R S Q U 1 B X 0 J B U 0 V f S V R T X 1 Z J S F 9 S U F Q x M F 9 U U k F C Q U p B R E 9 S R V N f U 0 V Y V U F M R V N f V F J B T l N f S V R T X 1 R S Q V R B R E 9 T X 0 N P T l N P T E l E Q U R P L n t F d G F w Y S w y f S Z x d W 9 0 O y w m c X V v d D t T Z X J 2 Z X I u R G F 0 Y W J h c 2 V c X C 8 y L 1 N R T C 9 z Y 3 R p c D E 3 M z Q 1 M 1 x c X F x z c W x l e H B y Z X N z O 0 J E S E l T X 0 1 J T l N B L 2 R i b y 9 U U k F N Q V 9 C Q V N F X 0 l U U 1 9 W S U h f U l B U M T B f V F J B Q k F K Q U R P U k V T X 1 N F W F V B T E V T X 1 R S Q U 5 T X 0 l U U 1 9 U U k F U Q U R P U 1 9 D T 0 5 T T 0 x J R E F E T y 5 7 c 2 V 4 b y w z f S Z x d W 9 0 O y w m c X V v d D t T Z X J 2 Z X I u R G F 0 Y W J h c 2 V c X C 8 y L 1 N R T C 9 z Y 3 R p c D E 3 M z Q 1 M 1 x c X F x z c W x l e H B y Z X N z O 0 J E S E l T X 0 1 J T l N B L 2 R i b y 9 U U k F N Q V 9 C Q V N F X 0 l U U 1 9 W S U h f U l B U M T B f V F J B Q k F K Q U R P U k V T X 1 N F W F V B T E V T X 1 R S Q U 5 T X 0 l U U 1 9 U U k F U Q U R P U 1 9 D T 0 5 T T 0 x J R E F E T y 5 7 Z X Q s N H 0 m c X V v d D s s J n F 1 b 3 Q 7 U 2 V y d m V y L k R h d G F i Y X N l X F w v M i 9 T U U w v c 2 N 0 a X A x N z M 0 N T N c X F x c c 3 F s Z X h w c m V z c z t C R E h J U 1 9 N S U 5 T Q S 9 k Y m 8 v V F J B T U F f Q k F T R V 9 J V F N f V k l I X 1 J Q V D E w X 1 R S Q U J B S k F E T 1 J F U 1 9 T R V h V Q U x F U 1 9 U U k F O U 1 9 J V F N f V F J B V E F E T 1 N f Q 0 9 O U 0 9 M S U R B R E 8 u e 2 Z p L D V 9 J n F 1 b 3 Q 7 L C Z x d W 9 0 O 1 N l c n Z l c i 5 E Y X R h Y m F z Z V x c L z I v U 1 F M L 3 N j d G l w M T c z N D U z X F x c X H N x b G V 4 c H J l c 3 M 7 Q k R I S V N f T U l O U 0 E v Z G J v L 1 R S Q U 1 B X 0 J B U 0 V f S V R T X 1 Z J S F 9 S U F Q x M F 9 U U k F C Q U p B R E 9 S R V N f U 0 V Y V U F M R V N f V F J B T l N f S V R T X 1 R S Q V R B R E 9 T X 0 N P T l N P T E l E Q U R P L n t w Y W l z L D Z 9 J n F 1 b 3 Q 7 L C Z x d W 9 0 O 1 N l c n Z l c i 5 E Y X R h Y m F z Z V x c L z I v U 1 F M L 3 N j d G l w M T c z N D U z X F x c X H N x b G V 4 c H J l c 3 M 7 Q k R I S V N f T U l O U 0 E v Z G J v L 1 R S Q U 1 B X 0 J B U 0 V f S V R T X 1 Z J S F 9 S U F Q x M F 9 U U k F C Q U p B R E 9 S R V N f U 0 V Y V U F M R V N f V F J B T l N f S V R T X 1 R S Q V R B R E 9 T X 0 N P T l N P T E l E Q U R P L n t V U F M s N 3 0 m c X V v d D s s J n F 1 b 3 Q 7 U 2 V y d m V y L k R h d G F i Y X N l X F w v M i 9 T U U w v c 2 N 0 a X A x N z M 0 N T N c X F x c c 3 F s Z X h w c m V z c z t C R E h J U 1 9 N S U 5 T Q S 9 k Y m 8 v V F J B T U F f Q k F T R V 9 J V F N f V k l I X 1 J Q V D E w X 1 R S Q U J B S k F E T 1 J F U 1 9 T R V h V Q U x F U 1 9 U U k F O U 1 9 J V F N f V F J B V E F E T 1 N f Q 0 9 O U 0 9 M S U R B R E 8 u e 0 N v b m R p Y 2 l v b i w 4 f S Z x d W 9 0 O y w m c X V v d D t T Z X J 2 Z X I u R G F 0 Y W J h c 2 V c X C 8 y L 1 N R T C 9 z Y 3 R p c D E 3 M z Q 1 M 1 x c X F x z c W x l e H B y Z X N z O 0 J E S E l T X 0 1 J T l N B L 2 R i b y 9 U U k F N Q V 9 C Q V N F X 0 l U U 1 9 W S U h f U l B U M T B f V F J B Q k F K Q U R P U k V T X 1 N F W F V B T E V T X 1 R S Q U 5 T X 0 l U U 1 9 U U k F U Q U R P U 1 9 D T 0 5 T T 0 x J R E F E T y 5 7 R G l h Z 2 5 v c 3 R p Y 2 8 s O X 0 m c X V v d D s s J n F 1 b 3 Q 7 U 2 V y d m V y L k R h d G F i Y X N l X F w v M i 9 T U U w v c 2 N 0 a X A x N z M 0 N T N c X F x c c 3 F s Z X h w c m V z c z t C R E h J U 1 9 N S U 5 T Q S 9 k Y m 8 v V F J B T U F f Q k F T R V 9 J V F N f V k l I X 1 J Q V D E w X 1 R S Q U J B S k F E T 1 J F U 1 9 T R V h V Q U x F U 1 9 U U k F O U 1 9 J V F N f V F J B V E F E T 1 N f Q 0 9 O U 0 9 M S U R B R E 8 u e 0 d y d X B v L D E w f S Z x d W 9 0 O y w m c X V v d D t T Z X J 2 Z X I u R G F 0 Y W J h c 2 V c X C 8 y L 1 N R T C 9 z Y 3 R p c D E 3 M z Q 1 M 1 x c X F x z c W x l e H B y Z X N z O 0 J E S E l T X 0 1 J T l N B L 2 R i b y 9 U U k F N Q V 9 C Q V N F X 0 l U U 1 9 W S U h f U l B U M T B f V F J B Q k F K Q U R P U k V T X 1 N F W F V B T E V T X 1 R S Q U 5 T X 0 l U U 1 9 U U k F U Q U R P U 1 9 D T 0 5 T T 0 x J R E F E T y 5 7 R W R h Z C w x M X 0 m c X V v d D s s J n F 1 b 3 Q 7 U 2 V y d m V y L k R h d G F i Y X N l X F w v M i 9 T U U w v c 2 N 0 a X A x N z M 0 N T N c X F x c c 3 F s Z X h w c m V z c z t C R E h J U 1 9 N S U 5 T Q S 9 k Y m 8 v V F J B T U F f Q k F T R V 9 J V F N f V k l I X 1 J Q V D E w X 1 R S Q U J B S k F E T 1 J F U 1 9 T R V h V Q U x F U 1 9 U U k F O U 1 9 J V F N f V F J B V E F E T 1 N f Q 0 9 O U 0 9 M S U R B R E 8 u e 0 N h c 2 9 z L D E y f S Z x d W 9 0 O 1 0 s J n F 1 b 3 Q 7 Q 2 9 s d W 1 u Q 2 9 1 b n Q m c X V v d D s 6 M T M s J n F 1 b 3 Q 7 S 2 V 5 Q 2 9 s d W 1 u T m F t Z X M m c X V v d D s 6 W 1 0 s J n F 1 b 3 Q 7 Q 2 9 s d W 1 u S W R l b n R p d G l l c y Z x d W 9 0 O z p b J n F 1 b 3 Q 7 U 2 V y d m V y L k R h d G F i Y X N l X F w v M i 9 T U U w v c 2 N 0 a X A x N z M 0 N T N c X F x c c 3 F s Z X h w c m V z c z t C R E h J U 1 9 N S U 5 T Q S 9 k Y m 8 v V F J B T U F f Q k F T R V 9 J V F N f V k l I X 1 J Q V D E w X 1 R S Q U J B S k F E T 1 J F U 1 9 T R V h V Q U x F U 1 9 U U k F O U 1 9 J V F N f V F J B V E F E T 1 N f Q 0 9 O U 0 9 M S U R B R E 8 u e 3 J l b m F l c y w w f S Z x d W 9 0 O y w m c X V v d D t T Z X J 2 Z X I u R G F 0 Y W J h c 2 V c X C 8 y L 1 N R T C 9 z Y 3 R p c D E 3 M z Q 1 M 1 x c X F x z c W x l e H B y Z X N z O 0 J E S E l T X 0 1 J T l N B L 2 R i b y 9 U U k F N Q V 9 C Q V N F X 0 l U U 1 9 W S U h f U l B U M T B f V F J B Q k F K Q U R P U k V T X 1 N F W F V B T E V T X 1 R S Q U 5 T X 0 l U U 1 9 U U k F U Q U R P U 1 9 D T 0 5 T T 0 x J R E F E T y 5 7 c G V y a W 9 k b y w x f S Z x d W 9 0 O y w m c X V v d D t T Z X J 2 Z X I u R G F 0 Y W J h c 2 V c X C 8 y L 1 N R T C 9 z Y 3 R p c D E 3 M z Q 1 M 1 x c X F x z c W x l e H B y Z X N z O 0 J E S E l T X 0 1 J T l N B L 2 R i b y 9 U U k F N Q V 9 C Q V N F X 0 l U U 1 9 W S U h f U l B U M T B f V F J B Q k F K Q U R P U k V T X 1 N F W F V B T E V T X 1 R S Q U 5 T X 0 l U U 1 9 U U k F U Q U R P U 1 9 D T 0 5 T T 0 x J R E F E T y 5 7 R X R h c G E s M n 0 m c X V v d D s s J n F 1 b 3 Q 7 U 2 V y d m V y L k R h d G F i Y X N l X F w v M i 9 T U U w v c 2 N 0 a X A x N z M 0 N T N c X F x c c 3 F s Z X h w c m V z c z t C R E h J U 1 9 N S U 5 T Q S 9 k Y m 8 v V F J B T U F f Q k F T R V 9 J V F N f V k l I X 1 J Q V D E w X 1 R S Q U J B S k F E T 1 J F U 1 9 T R V h V Q U x F U 1 9 U U k F O U 1 9 J V F N f V F J B V E F E T 1 N f Q 0 9 O U 0 9 M S U R B R E 8 u e 3 N l e G 8 s M 3 0 m c X V v d D s s J n F 1 b 3 Q 7 U 2 V y d m V y L k R h d G F i Y X N l X F w v M i 9 T U U w v c 2 N 0 a X A x N z M 0 N T N c X F x c c 3 F s Z X h w c m V z c z t C R E h J U 1 9 N S U 5 T Q S 9 k Y m 8 v V F J B T U F f Q k F T R V 9 J V F N f V k l I X 1 J Q V D E w X 1 R S Q U J B S k F E T 1 J F U 1 9 T R V h V Q U x F U 1 9 U U k F O U 1 9 J V F N f V F J B V E F E T 1 N f Q 0 9 O U 0 9 M S U R B R E 8 u e 2 V 0 L D R 9 J n F 1 b 3 Q 7 L C Z x d W 9 0 O 1 N l c n Z l c i 5 E Y X R h Y m F z Z V x c L z I v U 1 F M L 3 N j d G l w M T c z N D U z X F x c X H N x b G V 4 c H J l c 3 M 7 Q k R I S V N f T U l O U 0 E v Z G J v L 1 R S Q U 1 B X 0 J B U 0 V f S V R T X 1 Z J S F 9 S U F Q x M F 9 U U k F C Q U p B R E 9 S R V N f U 0 V Y V U F M R V N f V F J B T l N f S V R T X 1 R S Q V R B R E 9 T X 0 N P T l N P T E l E Q U R P L n t m a S w 1 f S Z x d W 9 0 O y w m c X V v d D t T Z X J 2 Z X I u R G F 0 Y W J h c 2 V c X C 8 y L 1 N R T C 9 z Y 3 R p c D E 3 M z Q 1 M 1 x c X F x z c W x l e H B y Z X N z O 0 J E S E l T X 0 1 J T l N B L 2 R i b y 9 U U k F N Q V 9 C Q V N F X 0 l U U 1 9 W S U h f U l B U M T B f V F J B Q k F K Q U R P U k V T X 1 N F W F V B T E V T X 1 R S Q U 5 T X 0 l U U 1 9 U U k F U Q U R P U 1 9 D T 0 5 T T 0 x J R E F E T y 5 7 c G F p c y w 2 f S Z x d W 9 0 O y w m c X V v d D t T Z X J 2 Z X I u R G F 0 Y W J h c 2 V c X C 8 y L 1 N R T C 9 z Y 3 R p c D E 3 M z Q 1 M 1 x c X F x z c W x l e H B y Z X N z O 0 J E S E l T X 0 1 J T l N B L 2 R i b y 9 U U k F N Q V 9 C Q V N F X 0 l U U 1 9 W S U h f U l B U M T B f V F J B Q k F K Q U R P U k V T X 1 N F W F V B T E V T X 1 R S Q U 5 T X 0 l U U 1 9 U U k F U Q U R P U 1 9 D T 0 5 T T 0 x J R E F E T y 5 7 V V B T L D d 9 J n F 1 b 3 Q 7 L C Z x d W 9 0 O 1 N l c n Z l c i 5 E Y X R h Y m F z Z V x c L z I v U 1 F M L 3 N j d G l w M T c z N D U z X F x c X H N x b G V 4 c H J l c 3 M 7 Q k R I S V N f T U l O U 0 E v Z G J v L 1 R S Q U 1 B X 0 J B U 0 V f S V R T X 1 Z J S F 9 S U F Q x M F 9 U U k F C Q U p B R E 9 S R V N f U 0 V Y V U F M R V N f V F J B T l N f S V R T X 1 R S Q V R B R E 9 T X 0 N P T l N P T E l E Q U R P L n t D b 2 5 k a W N p b 2 4 s O H 0 m c X V v d D s s J n F 1 b 3 Q 7 U 2 V y d m V y L k R h d G F i Y X N l X F w v M i 9 T U U w v c 2 N 0 a X A x N z M 0 N T N c X F x c c 3 F s Z X h w c m V z c z t C R E h J U 1 9 N S U 5 T Q S 9 k Y m 8 v V F J B T U F f Q k F T R V 9 J V F N f V k l I X 1 J Q V D E w X 1 R S Q U J B S k F E T 1 J F U 1 9 T R V h V Q U x F U 1 9 U U k F O U 1 9 J V F N f V F J B V E F E T 1 N f Q 0 9 O U 0 9 M S U R B R E 8 u e 0 R p Y W d u b 3 N 0 a W N v L D l 9 J n F 1 b 3 Q 7 L C Z x d W 9 0 O 1 N l c n Z l c i 5 E Y X R h Y m F z Z V x c L z I v U 1 F M L 3 N j d G l w M T c z N D U z X F x c X H N x b G V 4 c H J l c 3 M 7 Q k R I S V N f T U l O U 0 E v Z G J v L 1 R S Q U 1 B X 0 J B U 0 V f S V R T X 1 Z J S F 9 S U F Q x M F 9 U U k F C Q U p B R E 9 S R V N f U 0 V Y V U F M R V N f V F J B T l N f S V R T X 1 R S Q V R B R E 9 T X 0 N P T l N P T E l E Q U R P L n t H c n V w b y w x M H 0 m c X V v d D s s J n F 1 b 3 Q 7 U 2 V y d m V y L k R h d G F i Y X N l X F w v M i 9 T U U w v c 2 N 0 a X A x N z M 0 N T N c X F x c c 3 F s Z X h w c m V z c z t C R E h J U 1 9 N S U 5 T Q S 9 k Y m 8 v V F J B T U F f Q k F T R V 9 J V F N f V k l I X 1 J Q V D E w X 1 R S Q U J B S k F E T 1 J F U 1 9 T R V h V Q U x F U 1 9 U U k F O U 1 9 J V F N f V F J B V E F E T 1 N f Q 0 9 O U 0 9 M S U R B R E 8 u e 0 V k Y W Q s M T F 9 J n F 1 b 3 Q 7 L C Z x d W 9 0 O 1 N l c n Z l c i 5 E Y X R h Y m F z Z V x c L z I v U 1 F M L 3 N j d G l w M T c z N D U z X F x c X H N x b G V 4 c H J l c 3 M 7 Q k R I S V N f T U l O U 0 E v Z G J v L 1 R S Q U 1 B X 0 J B U 0 V f S V R T X 1 Z J S F 9 S U F Q x M F 9 U U k F C Q U p B R E 9 S R V N f U 0 V Y V U F M R V N f V F J B T l N f S V R T X 1 R S Q V R B R E 9 T X 0 N P T l N P T E l E Q U R P L n t D Y X N v c y w x M n 0 m c X V v d D t d L C Z x d W 9 0 O 1 J l b G F 0 a W 9 u c 2 h p c E l u Z m 8 m c X V v d D s 6 W 1 1 9 I i A v P j x F b n R y e S B U e X B l P S J B Z G R l Z F R v R G F 0 Y U 1 v Z G V s I i B W Y W x 1 Z T 0 i b D E i I C 8 + P C 9 T d G F i b G V F b n R y a W V z P j w v S X R l b T 4 8 S X R l b T 4 8 S X R l b U x v Y 2 F 0 a W 9 u P j x J d G V t V H l w Z T 5 G b 3 J t d W x h P C 9 J d G V t V H l w Z T 4 8 S X R l b V B h d G g + U 2 V j d G l v b j E v V F J B T U F f Q k F T R V 9 J V F N f V k l I X 1 J Q V D E w X 1 R S Q U J B S k F E T 1 J F U 1 9 T R V h V Q U x F U 1 9 U U k F O U 1 9 J V F N f V F J B V E F E T 1 N f Q 0 9 O U 0 9 M S U R B R E 8 v U 2 9 1 c m N l P C 9 J d G V t U G F 0 a D 4 8 L 0 l 0 Z W 1 M b 2 N h d G l v b j 4 8 U 3 R h Y m x l R W 5 0 c m l l c y A v P j w v S X R l b T 4 8 S X R l b T 4 8 S X R l b U x v Y 2 F 0 a W 9 u P j x J d G V t V H l w Z T 5 G b 3 J t d W x h P C 9 J d G V t V H l w Z T 4 8 S X R l b V B h d G g + U 2 V j d G l v b j E v V F J B T U F f Q k F T R V 9 J V F N f V k l I X 1 J Q V D E w X 1 R S Q U J B S k F E T 1 J F U 1 9 T R V h V Q U x F U 1 9 U U k F O U 1 9 J V F N f V F J B V E F E T 1 N f Q 0 9 O U 0 9 M S U R B R E 8 v Z G J v X 1 R S Q U 1 B X 0 J B U 0 V f S V R T X 1 Z J S F 9 S U F Q x M F 9 U U k F C Q U p B R E 9 S R V N f U 0 V Y V U F M R V N f V F J B T l N f S V R T X 1 R S Q V R B R E 9 T X 0 N P T l N P T E l E Q U R P P C 9 J d G V t U G F 0 a D 4 8 L 0 l 0 Z W 1 M b 2 N h d G l v b j 4 8 U 3 R h Y m x l R W 5 0 c m l l c y A v P j w v S X R l b T 4 8 S X R l b T 4 8 S X R l b U x v Y 2 F 0 a W 9 u P j x J d G V t V H l w Z T 5 G b 3 J t d W x h P C 9 J d G V t V H l w Z T 4 8 S X R l b V B h d G g + U 2 V j d G l v b j E v V F J B T U F f Q k F T R V 9 J V F N f V k l I X 1 J Q V D E x X 0 h F U E F U S V R J U 1 9 D 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T R V h P J n F 1 b 3 Q 7 L C Z x d W 9 0 O 0 V U J n F 1 b 3 Q 7 L C Z x d W 9 0 O 0 Z J J n F 1 b 3 Q 7 L C Z x d W 9 0 O 3 B h a X M m c X V v d D s s J n F 1 b 3 Q 7 V V B T J n F 1 b 3 Q 7 L C Z x d W 9 0 O 0 R p Y W d u b 3 N 0 a W N v J n F 1 b 3 Q 7 L C Z x d W 9 0 O 0 V k Y W Q m c X V v d D s s J n F 1 b 3 Q 7 Q 2 F z b 3 M m c X V v d D t d I i A v P j x F b n R y e S B U e X B l P S J G a W x s Q 2 9 s d W 1 u V H l w Z X M i I F Z h b H V l P S J z Q W d Z Q 0 J n W U N C Z 1 l D Q W d J P S I g L z 4 8 R W 5 0 c n k g V H l w Z T 0 i R m l s b E x h c 3 R V c G R h d G V k I i B W Y W x 1 Z T 0 i Z D I w M j E t M D M t M D F U M T c 6 M z A 6 M z k u M j E 4 O D I z M V o i I C 8 + P E V u d H J 5 I F R 5 c G U 9 I k Z p b G x F c n J v c k N v d W 5 0 I i B W Y W x 1 Z T 0 i b D A i I C 8 + P E V u d H J 5 I F R 5 c G U 9 I l F 1 Z X J 5 S U Q i I F Z h b H V l P S J z Y 2 V m Z D Q 2 Z D g t N m I w M S 0 0 N G E w L W J m N T A t O T F l O W V h N T N l N 2 U y I i A v P j x F b n R y e S B U e X B l P S J G a W x s R X J y b 3 J D b 2 R l I i B W Y W x 1 Z T 0 i c 1 V u a 2 5 v d 2 4 i I C 8 + P E V u d H J 5 I F R 5 c G U 9 I k Z p b G x T d G F 0 d X M i I F Z h b H V l P S J z Q 2 9 t c G x l d G U i I C 8 + P E V u d H J 5 I F R 5 c G U 9 I k Z p b G x D b 3 V u d C I g V m F s d W U 9 I m w w I i A v P j x F b n R y e S B U e X B l P S J S Z W x h d G l v b n N o a X B J b m Z v Q 2 9 u d G F p b m V y I i B W Y W x 1 Z T 0 i c 3 s m c X V v d D t j b 2 x 1 b W 5 D b 3 V u d C Z x d W 9 0 O z o x M S w m c X V v d D t r Z X l D b 2 x 1 b W 5 O Y W 1 l c y Z x d W 9 0 O z p b X S w m c X V v d D t x d W V y e V J l b G F 0 a W 9 u c 2 h p c H M m c X V v d D s 6 W 1 0 s J n F 1 b 3 Q 7 Y 2 9 s d W 1 u S W R l b n R p d G l l c y Z x d W 9 0 O z p b J n F 1 b 3 Q 7 U 2 V y d m V y L k R h d G F i Y X N l X F w v M i 9 T U U w v c 2 N 0 a X A x N z M 0 N T N c X F x c c 3 F s Z X h w c m V z c z t C R E h J U 1 9 N S U 5 T Q S 9 k Y m 8 v V F J B T U F f Q k F T R V 9 J V F N f V k l I X 1 J Q V D E x X 0 h F U E F U S V R J U 1 9 D X 0 N P T l N P T E l E Q U R P L n t y Z W 5 h Z X M s M H 0 m c X V v d D s s J n F 1 b 3 Q 7 U 2 V y d m V y L k R h d G F i Y X N l X F w v M i 9 T U U w v c 2 N 0 a X A x N z M 0 N T N c X F x c c 3 F s Z X h w c m V z c z t C R E h J U 1 9 N S U 5 T Q S 9 k Y m 8 v V F J B T U F f Q k F T R V 9 J V F N f V k l I X 1 J Q V D E x X 0 h F U E F U S V R J U 1 9 D X 0 N P T l N P T E l E Q U R P L n t w Z X J p b 2 R v L D F 9 J n F 1 b 3 Q 7 L C Z x d W 9 0 O 1 N l c n Z l c i 5 E Y X R h Y m F z Z V x c L z I v U 1 F M L 3 N j d G l w M T c z N D U z X F x c X H N x b G V 4 c H J l c 3 M 7 Q k R I S V N f T U l O U 0 E v Z G J v L 1 R S Q U 1 B X 0 J B U 0 V f S V R T X 1 Z J S F 9 S U F Q x M V 9 I R V B B V E l U S V N f Q 1 9 D T 0 5 T T 0 x J R E F E T y 5 7 R X R h c G E s M n 0 m c X V v d D s s J n F 1 b 3 Q 7 U 2 V y d m V y L k R h d G F i Y X N l X F w v M i 9 T U U w v c 2 N 0 a X A x N z M 0 N T N c X F x c c 3 F s Z X h w c m V z c z t C R E h J U 1 9 N S U 5 T Q S 9 k Y m 8 v V F J B T U F f Q k F T R V 9 J V F N f V k l I X 1 J Q V D E x X 0 h F U E F U S V R J U 1 9 D X 0 N P T l N P T E l E Q U R P L n t T R V h P L D N 9 J n F 1 b 3 Q 7 L C Z x d W 9 0 O 1 N l c n Z l c i 5 E Y X R h Y m F z Z V x c L z I v U 1 F M L 3 N j d G l w M T c z N D U z X F x c X H N x b G V 4 c H J l c 3 M 7 Q k R I S V N f T U l O U 0 E v Z G J v L 1 R S Q U 1 B X 0 J B U 0 V f S V R T X 1 Z J S F 9 S U F Q x M V 9 I R V B B V E l U S V N f Q 1 9 D T 0 5 T T 0 x J R E F E T y 5 7 R V Q s N H 0 m c X V v d D s s J n F 1 b 3 Q 7 U 2 V y d m V y L k R h d G F i Y X N l X F w v M i 9 T U U w v c 2 N 0 a X A x N z M 0 N T N c X F x c c 3 F s Z X h w c m V z c z t C R E h J U 1 9 N S U 5 T Q S 9 k Y m 8 v V F J B T U F f Q k F T R V 9 J V F N f V k l I X 1 J Q V D E x X 0 h F U E F U S V R J U 1 9 D X 0 N P T l N P T E l E Q U R P L n t G S S w 1 f S Z x d W 9 0 O y w m c X V v d D t T Z X J 2 Z X I u R G F 0 Y W J h c 2 V c X C 8 y L 1 N R T C 9 z Y 3 R p c D E 3 M z Q 1 M 1 x c X F x z c W x l e H B y Z X N z O 0 J E S E l T X 0 1 J T l N B L 2 R i b y 9 U U k F N Q V 9 C Q V N F X 0 l U U 1 9 W S U h f U l B U M T F f S E V Q Q V R J V E l T X 0 N f Q 0 9 O U 0 9 M S U R B R E 8 u e 3 B h a X M s N n 0 m c X V v d D s s J n F 1 b 3 Q 7 U 2 V y d m V y L k R h d G F i Y X N l X F w v M i 9 T U U w v c 2 N 0 a X A x N z M 0 N T N c X F x c c 3 F s Z X h w c m V z c z t C R E h J U 1 9 N S U 5 T Q S 9 k Y m 8 v V F J B T U F f Q k F T R V 9 J V F N f V k l I X 1 J Q V D E x X 0 h F U E F U S V R J U 1 9 D X 0 N P T l N P T E l E Q U R P L n t V U F M s N 3 0 m c X V v d D s s J n F 1 b 3 Q 7 U 2 V y d m V y L k R h d G F i Y X N l X F w v M i 9 T U U w v c 2 N 0 a X A x N z M 0 N T N c X F x c c 3 F s Z X h w c m V z c z t C R E h J U 1 9 N S U 5 T Q S 9 k Y m 8 v V F J B T U F f Q k F T R V 9 J V F N f V k l I X 1 J Q V D E x X 0 h F U E F U S V R J U 1 9 D X 0 N P T l N P T E l E Q U R P L n t E a W F n b m 9 z d G l j b y w 4 f S Z x d W 9 0 O y w m c X V v d D t T Z X J 2 Z X I u R G F 0 Y W J h c 2 V c X C 8 y L 1 N R T C 9 z Y 3 R p c D E 3 M z Q 1 M 1 x c X F x z c W x l e H B y Z X N z O 0 J E S E l T X 0 1 J T l N B L 2 R i b y 9 U U k F N Q V 9 C Q V N F X 0 l U U 1 9 W S U h f U l B U M T F f S E V Q Q V R J V E l T X 0 N f Q 0 9 O U 0 9 M S U R B R E 8 u e 0 V k Y W Q s O X 0 m c X V v d D s s J n F 1 b 3 Q 7 U 2 V y d m V y L k R h d G F i Y X N l X F w v M i 9 T U U w v c 2 N 0 a X A x N z M 0 N T N c X F x c c 3 F s Z X h w c m V z c z t C R E h J U 1 9 N S U 5 T Q S 9 k Y m 8 v V F J B T U F f Q k F T R V 9 J V F N f V k l I X 1 J Q V D E x X 0 h F U E F U S V R J U 1 9 D X 0 N P T l N P T E l E Q U R P L n t D Y X N v c y w x M H 0 m c X V v d D t d L C Z x d W 9 0 O 0 N v b H V t b k N v d W 5 0 J n F 1 b 3 Q 7 O j E x L C Z x d W 9 0 O 0 t l e U N v b H V t b k 5 h b W V z J n F 1 b 3 Q 7 O l t d L C Z x d W 9 0 O 0 N v b H V t b k l k Z W 5 0 a X R p Z X M m c X V v d D s 6 W y Z x d W 9 0 O 1 N l c n Z l c i 5 E Y X R h Y m F z Z V x c L z I v U 1 F M L 3 N j d G l w M T c z N D U z X F x c X H N x b G V 4 c H J l c 3 M 7 Q k R I S V N f T U l O U 0 E v Z G J v L 1 R S Q U 1 B X 0 J B U 0 V f S V R T X 1 Z J S F 9 S U F Q x M V 9 I R V B B V E l U S V N f Q 1 9 D T 0 5 T T 0 x J R E F E T y 5 7 c m V u Y W V z L D B 9 J n F 1 b 3 Q 7 L C Z x d W 9 0 O 1 N l c n Z l c i 5 E Y X R h Y m F z Z V x c L z I v U 1 F M L 3 N j d G l w M T c z N D U z X F x c X H N x b G V 4 c H J l c 3 M 7 Q k R I S V N f T U l O U 0 E v Z G J v L 1 R S Q U 1 B X 0 J B U 0 V f S V R T X 1 Z J S F 9 S U F Q x M V 9 I R V B B V E l U S V N f Q 1 9 D T 0 5 T T 0 x J R E F E T y 5 7 c G V y a W 9 k b y w x f S Z x d W 9 0 O y w m c X V v d D t T Z X J 2 Z X I u R G F 0 Y W J h c 2 V c X C 8 y L 1 N R T C 9 z Y 3 R p c D E 3 M z Q 1 M 1 x c X F x z c W x l e H B y Z X N z O 0 J E S E l T X 0 1 J T l N B L 2 R i b y 9 U U k F N Q V 9 C Q V N F X 0 l U U 1 9 W S U h f U l B U M T F f S E V Q Q V R J V E l T X 0 N f Q 0 9 O U 0 9 M S U R B R E 8 u e 0 V 0 Y X B h L D J 9 J n F 1 b 3 Q 7 L C Z x d W 9 0 O 1 N l c n Z l c i 5 E Y X R h Y m F z Z V x c L z I v U 1 F M L 3 N j d G l w M T c z N D U z X F x c X H N x b G V 4 c H J l c 3 M 7 Q k R I S V N f T U l O U 0 E v Z G J v L 1 R S Q U 1 B X 0 J B U 0 V f S V R T X 1 Z J S F 9 S U F Q x M V 9 I R V B B V E l U S V N f Q 1 9 D T 0 5 T T 0 x J R E F E T y 5 7 U 0 V Y T y w z f S Z x d W 9 0 O y w m c X V v d D t T Z X J 2 Z X I u R G F 0 Y W J h c 2 V c X C 8 y L 1 N R T C 9 z Y 3 R p c D E 3 M z Q 1 M 1 x c X F x z c W x l e H B y Z X N z O 0 J E S E l T X 0 1 J T l N B L 2 R i b y 9 U U k F N Q V 9 C Q V N F X 0 l U U 1 9 W S U h f U l B U M T F f S E V Q Q V R J V E l T X 0 N f Q 0 9 O U 0 9 M S U R B R E 8 u e 0 V U L D R 9 J n F 1 b 3 Q 7 L C Z x d W 9 0 O 1 N l c n Z l c i 5 E Y X R h Y m F z Z V x c L z I v U 1 F M L 3 N j d G l w M T c z N D U z X F x c X H N x b G V 4 c H J l c 3 M 7 Q k R I S V N f T U l O U 0 E v Z G J v L 1 R S Q U 1 B X 0 J B U 0 V f S V R T X 1 Z J S F 9 S U F Q x M V 9 I R V B B V E l U S V N f Q 1 9 D T 0 5 T T 0 x J R E F E T y 5 7 R k k s N X 0 m c X V v d D s s J n F 1 b 3 Q 7 U 2 V y d m V y L k R h d G F i Y X N l X F w v M i 9 T U U w v c 2 N 0 a X A x N z M 0 N T N c X F x c c 3 F s Z X h w c m V z c z t C R E h J U 1 9 N S U 5 T Q S 9 k Y m 8 v V F J B T U F f Q k F T R V 9 J V F N f V k l I X 1 J Q V D E x X 0 h F U E F U S V R J U 1 9 D X 0 N P T l N P T E l E Q U R P L n t w Y W l z L D Z 9 J n F 1 b 3 Q 7 L C Z x d W 9 0 O 1 N l c n Z l c i 5 E Y X R h Y m F z Z V x c L z I v U 1 F M L 3 N j d G l w M T c z N D U z X F x c X H N x b G V 4 c H J l c 3 M 7 Q k R I S V N f T U l O U 0 E v Z G J v L 1 R S Q U 1 B X 0 J B U 0 V f S V R T X 1 Z J S F 9 S U F Q x M V 9 I R V B B V E l U S V N f Q 1 9 D T 0 5 T T 0 x J R E F E T y 5 7 V V B T L D d 9 J n F 1 b 3 Q 7 L C Z x d W 9 0 O 1 N l c n Z l c i 5 E Y X R h Y m F z Z V x c L z I v U 1 F M L 3 N j d G l w M T c z N D U z X F x c X H N x b G V 4 c H J l c 3 M 7 Q k R I S V N f T U l O U 0 E v Z G J v L 1 R S Q U 1 B X 0 J B U 0 V f S V R T X 1 Z J S F 9 S U F Q x M V 9 I R V B B V E l U S V N f Q 1 9 D T 0 5 T T 0 x J R E F E T y 5 7 R G l h Z 2 5 v c 3 R p Y 2 8 s O H 0 m c X V v d D s s J n F 1 b 3 Q 7 U 2 V y d m V y L k R h d G F i Y X N l X F w v M i 9 T U U w v c 2 N 0 a X A x N z M 0 N T N c X F x c c 3 F s Z X h w c m V z c z t C R E h J U 1 9 N S U 5 T Q S 9 k Y m 8 v V F J B T U F f Q k F T R V 9 J V F N f V k l I X 1 J Q V D E x X 0 h F U E F U S V R J U 1 9 D X 0 N P T l N P T E l E Q U R P L n t F Z G F k L D l 9 J n F 1 b 3 Q 7 L C Z x d W 9 0 O 1 N l c n Z l c i 5 E Y X R h Y m F z Z V x c L z I v U 1 F M L 3 N j d G l w M T c z N D U z X F x c X H N x b G V 4 c H J l c 3 M 7 Q k R I S V N f T U l O U 0 E v Z G J v L 1 R S Q U 1 B X 0 J B U 0 V f S V R T X 1 Z J S F 9 S U F Q x M V 9 I R V B B V E l U S V N f Q 1 9 D T 0 5 T T 0 x J R E F E T y 5 7 Q 2 F z b 3 M s M T B 9 J n F 1 b 3 Q 7 X S w m c X V v d D t S Z W x h d G l v b n N o a X B J b m Z v J n F 1 b 3 Q 7 O l t d f S I g L z 4 8 R W 5 0 c n k g V H l w Z T 0 i Q W R k Z W R U b 0 R h d G F N b 2 R l b C I g V m F s d W U 9 I m w x I i A v P j w v U 3 R h Y m x l R W 5 0 c m l l c z 4 8 L 0 l 0 Z W 0 + P E l 0 Z W 0 + P E l 0 Z W 1 M b 2 N h d G l v b j 4 8 S X R l b V R 5 c G U + R m 9 y b X V s Y T w v S X R l b V R 5 c G U + P E l 0 Z W 1 Q Y X R o P l N l Y 3 R p b 2 4 x L 1 R S Q U 1 B X 0 J B U 0 V f S V R T X 1 Z J S F 9 S U F Q x M V 9 I R V B B V E l U S V N f Q 1 9 D T 0 5 T T 0 x J R E F E T y 9 T b 3 V y Y 2 U 8 L 0 l 0 Z W 1 Q Y X R o P j w v S X R l b U x v Y 2 F 0 a W 9 u P j x T d G F i b G V F b n R y a W V z I C 8 + P C 9 J d G V t P j x J d G V t P j x J d G V t T G 9 j Y X R p b 2 4 + P E l 0 Z W 1 U e X B l P k Z v c m 1 1 b G E 8 L 0 l 0 Z W 1 U e X B l P j x J d G V t U G F 0 a D 5 T Z W N 0 a W 9 u M S 9 U U k F N Q V 9 C Q V N F X 0 l U U 1 9 W S U h f U l B U M T F f S E V Q Q V R J V E l T X 0 N f Q 0 9 O U 0 9 M S U R B R E 8 v Z G J v X 1 R S Q U 1 B X 0 J B U 0 V f S V R T X 1 Z J S F 9 S U F Q x M V 9 I R V B B V E l U S V N f Q 1 9 D T 0 5 T T 0 x J R E F E T z w v S X R l b V B h d G g + P C 9 J d G V t T G 9 j Y X R p b 2 4 + P F N 0 Y W J s Z U V u d H J p Z X M g L z 4 8 L 0 l 0 Z W 0 + P E l 0 Z W 0 + P E l 0 Z W 1 M b 2 N h d G l v b j 4 8 S X R l b V R 5 c G U + R m 9 y b X V s Y T w v S X R l b V R 5 c G U + P E l 0 Z W 1 Q Y X R o P l N l Y 3 R p b 2 4 x L 1 R S Q U 1 B X 0 J B U 0 V f S V R T X 1 Z J S F 9 S U F Q x M l 9 Q T 0 J M Q U N J T 0 5 f R 0 V O R V J B T F 9 U Q U 1 J W k F K R V 9 T S U Z J T E l T 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T Z X h v J n F 1 b 3 Q 7 L C Z x d W 9 0 O 0 V 0 J n F 1 b 3 Q 7 L C Z x d W 9 0 O 0 Z p J n F 1 b 3 Q 7 L C Z x d W 9 0 O 3 B h a X M m c X V v d D s s J n F 1 b 3 Q 7 V V B T J n F 1 b 3 Q 7 L C Z x d W 9 0 O 0 R p Y W d u b 3 N 0 a W N v J n F 1 b 3 Q 7 L C Z x d W 9 0 O 0 V k Y W Q m c X V v d D s s J n F 1 b 3 Q 7 Q 2 F z b 3 M m c X V v d D t d I i A v P j x F b n R y e S B U e X B l P S J G a W x s Q 2 9 s d W 1 u V H l w Z X M i I F Z h b H V l P S J z Q W d Z Q 0 J n W U N C Z 1 l D Q W d J P S I g L z 4 8 R W 5 0 c n k g V H l w Z T 0 i R m l s b E x h c 3 R V c G R h d G V k I i B W Y W x 1 Z T 0 i Z D I w M j E t M D M t M D F U M T c 6 M z A 6 M z k u M j Q 3 O D I w M V o i I C 8 + P E V u d H J 5 I F R 5 c G U 9 I k Z p b G x F c n J v c k N v d W 5 0 I i B W Y W x 1 Z T 0 i b D A i I C 8 + P E V u d H J 5 I F R 5 c G U 9 I l F 1 Z X J 5 S U Q i I F Z h b H V l P S J z N m M 4 M T Z l O T M t Y z k 4 N i 0 0 N G J j L W J i Z W I t N z M 0 O T I x Y W R j M W J k I i A v P j x F b n R y e S B U e X B l P S J G a W x s R X J y b 3 J D b 2 R l I i B W Y W x 1 Z T 0 i c 1 V u a 2 5 v d 2 4 i I C 8 + P E V u d H J 5 I F R 5 c G U 9 I k Z p b G x T d G F 0 d X M i I F Z h b H V l P S J z Q 2 9 t c G x l d G U i I C 8 + P E V u d H J 5 I F R 5 c G U 9 I k Z p b G x D b 3 V u d C I g V m F s d W U 9 I m w z N D Y 0 I i A v P j x F b n R y e S B U e X B l P S J S Z W x h d G l v b n N o a X B J b m Z v Q 2 9 u d G F p b m V y I i B W Y W x 1 Z T 0 i c 3 s m c X V v d D t j b 2 x 1 b W 5 D b 3 V u d C Z x d W 9 0 O z o x M S w m c X V v d D t r Z X l D b 2 x 1 b W 5 O Y W 1 l c y Z x d W 9 0 O z p b X S w m c X V v d D t x d W V y e V J l b G F 0 a W 9 u c 2 h p c H M m c X V v d D s 6 W 1 0 s J n F 1 b 3 Q 7 Y 2 9 s d W 1 u S W R l b n R p d G l l c y Z x d W 9 0 O z p b J n F 1 b 3 Q 7 U 2 V y d m V y L k R h d G F i Y X N l X F w v M i 9 T U U w v c 2 N 0 a X A x N z M 0 N T N c X F x c c 3 F s Z X h w c m V z c z t C R E h J U 1 9 N S U 5 T Q S 9 k Y m 8 v V F J B T U F f Q k F T R V 9 J V F N f V k l I X 1 J Q V D E y X 1 B P Q k x B Q 0 l P T l 9 H R U 5 F U k F M X 1 R B T U l a Q U p F X 1 N J R k l M S V N f Q 0 9 O U 0 9 M S U R B R E 8 u e 3 J l b m F l c y w w f S Z x d W 9 0 O y w m c X V v d D t T Z X J 2 Z X I u R G F 0 Y W J h c 2 V c X C 8 y L 1 N R T C 9 z Y 3 R p c D E 3 M z Q 1 M 1 x c X F x z c W x l e H B y Z X N z O 0 J E S E l T X 0 1 J T l N B L 2 R i b y 9 U U k F N Q V 9 C Q V N F X 0 l U U 1 9 W S U h f U l B U M T J f U E 9 C T E F D S U 9 O X 0 d F T k V S Q U x f V E F N S V p B S k V f U 0 l G S U x J U 1 9 D T 0 5 T T 0 x J R E F E T y 5 7 c G V y a W 9 k b y w x f S Z x d W 9 0 O y w m c X V v d D t T Z X J 2 Z X I u R G F 0 Y W J h c 2 V c X C 8 y L 1 N R T C 9 z Y 3 R p c D E 3 M z Q 1 M 1 x c X F x z c W x l e H B y Z X N z O 0 J E S E l T X 0 1 J T l N B L 2 R i b y 9 U U k F N Q V 9 C Q V N F X 0 l U U 1 9 W S U h f U l B U M T J f U E 9 C T E F D S U 9 O X 0 d F T k V S Q U x f V E F N S V p B S k V f U 0 l G S U x J U 1 9 D T 0 5 T T 0 x J R E F E T y 5 7 R X R h c G E s M n 0 m c X V v d D s s J n F 1 b 3 Q 7 U 2 V y d m V y L k R h d G F i Y X N l X F w v M i 9 T U U w v c 2 N 0 a X A x N z M 0 N T N c X F x c c 3 F s Z X h w c m V z c z t C R E h J U 1 9 N S U 5 T Q S 9 k Y m 8 v V F J B T U F f Q k F T R V 9 J V F N f V k l I X 1 J Q V D E y X 1 B P Q k x B Q 0 l P T l 9 H R U 5 F U k F M X 1 R B T U l a Q U p F X 1 N J R k l M S V N f Q 0 9 O U 0 9 M S U R B R E 8 u e 1 N l e G 8 s M 3 0 m c X V v d D s s J n F 1 b 3 Q 7 U 2 V y d m V y L k R h d G F i Y X N l X F w v M i 9 T U U w v c 2 N 0 a X A x N z M 0 N T N c X F x c c 3 F s Z X h w c m V z c z t C R E h J U 1 9 N S U 5 T Q S 9 k Y m 8 v V F J B T U F f Q k F T R V 9 J V F N f V k l I X 1 J Q V D E y X 1 B P Q k x B Q 0 l P T l 9 H R U 5 F U k F M X 1 R B T U l a Q U p F X 1 N J R k l M S V N f Q 0 9 O U 0 9 M S U R B R E 8 u e 0 V 0 L D R 9 J n F 1 b 3 Q 7 L C Z x d W 9 0 O 1 N l c n Z l c i 5 E Y X R h Y m F z Z V x c L z I v U 1 F M L 3 N j d G l w M T c z N D U z X F x c X H N x b G V 4 c H J l c 3 M 7 Q k R I S V N f T U l O U 0 E v Z G J v L 1 R S Q U 1 B X 0 J B U 0 V f S V R T X 1 Z J S F 9 S U F Q x M l 9 Q T 0 J M Q U N J T 0 5 f R 0 V O R V J B T F 9 U Q U 1 J W k F K R V 9 T S U Z J T E l T X 0 N P T l N P T E l E Q U R P L n t G a S w 1 f S Z x d W 9 0 O y w m c X V v d D t T Z X J 2 Z X I u R G F 0 Y W J h c 2 V c X C 8 y L 1 N R T C 9 z Y 3 R p c D E 3 M z Q 1 M 1 x c X F x z c W x l e H B y Z X N z O 0 J E S E l T X 0 1 J T l N B L 2 R i b y 9 U U k F N Q V 9 C Q V N F X 0 l U U 1 9 W S U h f U l B U M T J f U E 9 C T E F D S U 9 O X 0 d F T k V S Q U x f V E F N S V p B S k V f U 0 l G S U x J U 1 9 D T 0 5 T T 0 x J R E F E T y 5 7 c G F p c y w 2 f S Z x d W 9 0 O y w m c X V v d D t T Z X J 2 Z X I u R G F 0 Y W J h c 2 V c X C 8 y L 1 N R T C 9 z Y 3 R p c D E 3 M z Q 1 M 1 x c X F x z c W x l e H B y Z X N z O 0 J E S E l T X 0 1 J T l N B L 2 R i b y 9 U U k F N Q V 9 C Q V N F X 0 l U U 1 9 W S U h f U l B U M T J f U E 9 C T E F D S U 9 O X 0 d F T k V S Q U x f V E F N S V p B S k V f U 0 l G S U x J U 1 9 D T 0 5 T T 0 x J R E F E T y 5 7 V V B T L D d 9 J n F 1 b 3 Q 7 L C Z x d W 9 0 O 1 N l c n Z l c i 5 E Y X R h Y m F z Z V x c L z I v U 1 F M L 3 N j d G l w M T c z N D U z X F x c X H N x b G V 4 c H J l c 3 M 7 Q k R I S V N f T U l O U 0 E v Z G J v L 1 R S Q U 1 B X 0 J B U 0 V f S V R T X 1 Z J S F 9 S U F Q x M l 9 Q T 0 J M Q U N J T 0 5 f R 0 V O R V J B T F 9 U Q U 1 J W k F K R V 9 T S U Z J T E l T X 0 N P T l N P T E l E Q U R P L n t E a W F n b m 9 z d G l j b y w 4 f S Z x d W 9 0 O y w m c X V v d D t T Z X J 2 Z X I u R G F 0 Y W J h c 2 V c X C 8 y L 1 N R T C 9 z Y 3 R p c D E 3 M z Q 1 M 1 x c X F x z c W x l e H B y Z X N z O 0 J E S E l T X 0 1 J T l N B L 2 R i b y 9 U U k F N Q V 9 C Q V N F X 0 l U U 1 9 W S U h f U l B U M T J f U E 9 C T E F D S U 9 O X 0 d F T k V S Q U x f V E F N S V p B S k V f U 0 l G S U x J U 1 9 D T 0 5 T T 0 x J R E F E T y 5 7 R W R h Z C w 5 f S Z x d W 9 0 O y w m c X V v d D t T Z X J 2 Z X I u R G F 0 Y W J h c 2 V c X C 8 y L 1 N R T C 9 z Y 3 R p c D E 3 M z Q 1 M 1 x c X F x z c W x l e H B y Z X N z O 0 J E S E l T X 0 1 J T l N B L 2 R i b y 9 U U k F N Q V 9 C Q V N F X 0 l U U 1 9 W S U h f U l B U M T J f U E 9 C T E F D S U 9 O X 0 d F T k V S Q U x f V E F N S V p B S k V f U 0 l G S U x J U 1 9 D T 0 5 T T 0 x J R E F E T y 5 7 Q 2 F z b 3 M s M T B 9 J n F 1 b 3 Q 7 X S w m c X V v d D t D b 2 x 1 b W 5 D b 3 V u d C Z x d W 9 0 O z o x M S w m c X V v d D t L Z X l D b 2 x 1 b W 5 O Y W 1 l c y Z x d W 9 0 O z p b X S w m c X V v d D t D b 2 x 1 b W 5 J Z G V u d G l 0 a W V z J n F 1 b 3 Q 7 O l s m c X V v d D t T Z X J 2 Z X I u R G F 0 Y W J h c 2 V c X C 8 y L 1 N R T C 9 z Y 3 R p c D E 3 M z Q 1 M 1 x c X F x z c W x l e H B y Z X N z O 0 J E S E l T X 0 1 J T l N B L 2 R i b y 9 U U k F N Q V 9 C Q V N F X 0 l U U 1 9 W S U h f U l B U M T J f U E 9 C T E F D S U 9 O X 0 d F T k V S Q U x f V E F N S V p B S k V f U 0 l G S U x J U 1 9 D T 0 5 T T 0 x J R E F E T y 5 7 c m V u Y W V z L D B 9 J n F 1 b 3 Q 7 L C Z x d W 9 0 O 1 N l c n Z l c i 5 E Y X R h Y m F z Z V x c L z I v U 1 F M L 3 N j d G l w M T c z N D U z X F x c X H N x b G V 4 c H J l c 3 M 7 Q k R I S V N f T U l O U 0 E v Z G J v L 1 R S Q U 1 B X 0 J B U 0 V f S V R T X 1 Z J S F 9 S U F Q x M l 9 Q T 0 J M Q U N J T 0 5 f R 0 V O R V J B T F 9 U Q U 1 J W k F K R V 9 T S U Z J T E l T X 0 N P T l N P T E l E Q U R P L n t w Z X J p b 2 R v L D F 9 J n F 1 b 3 Q 7 L C Z x d W 9 0 O 1 N l c n Z l c i 5 E Y X R h Y m F z Z V x c L z I v U 1 F M L 3 N j d G l w M T c z N D U z X F x c X H N x b G V 4 c H J l c 3 M 7 Q k R I S V N f T U l O U 0 E v Z G J v L 1 R S Q U 1 B X 0 J B U 0 V f S V R T X 1 Z J S F 9 S U F Q x M l 9 Q T 0 J M Q U N J T 0 5 f R 0 V O R V J B T F 9 U Q U 1 J W k F K R V 9 T S U Z J T E l T X 0 N P T l N P T E l E Q U R P L n t F d G F w Y S w y f S Z x d W 9 0 O y w m c X V v d D t T Z X J 2 Z X I u R G F 0 Y W J h c 2 V c X C 8 y L 1 N R T C 9 z Y 3 R p c D E 3 M z Q 1 M 1 x c X F x z c W x l e H B y Z X N z O 0 J E S E l T X 0 1 J T l N B L 2 R i b y 9 U U k F N Q V 9 C Q V N F X 0 l U U 1 9 W S U h f U l B U M T J f U E 9 C T E F D S U 9 O X 0 d F T k V S Q U x f V E F N S V p B S k V f U 0 l G S U x J U 1 9 D T 0 5 T T 0 x J R E F E T y 5 7 U 2 V 4 b y w z f S Z x d W 9 0 O y w m c X V v d D t T Z X J 2 Z X I u R G F 0 Y W J h c 2 V c X C 8 y L 1 N R T C 9 z Y 3 R p c D E 3 M z Q 1 M 1 x c X F x z c W x l e H B y Z X N z O 0 J E S E l T X 0 1 J T l N B L 2 R i b y 9 U U k F N Q V 9 C Q V N F X 0 l U U 1 9 W S U h f U l B U M T J f U E 9 C T E F D S U 9 O X 0 d F T k V S Q U x f V E F N S V p B S k V f U 0 l G S U x J U 1 9 D T 0 5 T T 0 x J R E F E T y 5 7 R X Q s N H 0 m c X V v d D s s J n F 1 b 3 Q 7 U 2 V y d m V y L k R h d G F i Y X N l X F w v M i 9 T U U w v c 2 N 0 a X A x N z M 0 N T N c X F x c c 3 F s Z X h w c m V z c z t C R E h J U 1 9 N S U 5 T Q S 9 k Y m 8 v V F J B T U F f Q k F T R V 9 J V F N f V k l I X 1 J Q V D E y X 1 B P Q k x B Q 0 l P T l 9 H R U 5 F U k F M X 1 R B T U l a Q U p F X 1 N J R k l M S V N f Q 0 9 O U 0 9 M S U R B R E 8 u e 0 Z p L D V 9 J n F 1 b 3 Q 7 L C Z x d W 9 0 O 1 N l c n Z l c i 5 E Y X R h Y m F z Z V x c L z I v U 1 F M L 3 N j d G l w M T c z N D U z X F x c X H N x b G V 4 c H J l c 3 M 7 Q k R I S V N f T U l O U 0 E v Z G J v L 1 R S Q U 1 B X 0 J B U 0 V f S V R T X 1 Z J S F 9 S U F Q x M l 9 Q T 0 J M Q U N J T 0 5 f R 0 V O R V J B T F 9 U Q U 1 J W k F K R V 9 T S U Z J T E l T X 0 N P T l N P T E l E Q U R P L n t w Y W l z L D Z 9 J n F 1 b 3 Q 7 L C Z x d W 9 0 O 1 N l c n Z l c i 5 E Y X R h Y m F z Z V x c L z I v U 1 F M L 3 N j d G l w M T c z N D U z X F x c X H N x b G V 4 c H J l c 3 M 7 Q k R I S V N f T U l O U 0 E v Z G J v L 1 R S Q U 1 B X 0 J B U 0 V f S V R T X 1 Z J S F 9 S U F Q x M l 9 Q T 0 J M Q U N J T 0 5 f R 0 V O R V J B T F 9 U Q U 1 J W k F K R V 9 T S U Z J T E l T X 0 N P T l N P T E l E Q U R P L n t V U F M s N 3 0 m c X V v d D s s J n F 1 b 3 Q 7 U 2 V y d m V y L k R h d G F i Y X N l X F w v M i 9 T U U w v c 2 N 0 a X A x N z M 0 N T N c X F x c c 3 F s Z X h w c m V z c z t C R E h J U 1 9 N S U 5 T Q S 9 k Y m 8 v V F J B T U F f Q k F T R V 9 J V F N f V k l I X 1 J Q V D E y X 1 B P Q k x B Q 0 l P T l 9 H R U 5 F U k F M X 1 R B T U l a Q U p F X 1 N J R k l M S V N f Q 0 9 O U 0 9 M S U R B R E 8 u e 0 R p Y W d u b 3 N 0 a W N v L D h 9 J n F 1 b 3 Q 7 L C Z x d W 9 0 O 1 N l c n Z l c i 5 E Y X R h Y m F z Z V x c L z I v U 1 F M L 3 N j d G l w M T c z N D U z X F x c X H N x b G V 4 c H J l c 3 M 7 Q k R I S V N f T U l O U 0 E v Z G J v L 1 R S Q U 1 B X 0 J B U 0 V f S V R T X 1 Z J S F 9 S U F Q x M l 9 Q T 0 J M Q U N J T 0 5 f R 0 V O R V J B T F 9 U Q U 1 J W k F K R V 9 T S U Z J T E l T X 0 N P T l N P T E l E Q U R P L n t F Z G F k L D l 9 J n F 1 b 3 Q 7 L C Z x d W 9 0 O 1 N l c n Z l c i 5 E Y X R h Y m F z Z V x c L z I v U 1 F M L 3 N j d G l w M T c z N D U z X F x c X H N x b G V 4 c H J l c 3 M 7 Q k R I S V N f T U l O U 0 E v Z G J v L 1 R S Q U 1 B X 0 J B U 0 V f S V R T X 1 Z J S F 9 S U F Q x M l 9 Q T 0 J M Q U N J T 0 5 f R 0 V O R V J B T F 9 U Q U 1 J W k F K R V 9 T S U Z J T E l T X 0 N P T l N P T E l E Q U R P L n t D Y X N v c y w x M H 0 m c X V v d D t d L C Z x d W 9 0 O 1 J l b G F 0 a W 9 u c 2 h p c E l u Z m 8 m c X V v d D s 6 W 1 1 9 I i A v P j x F b n R y e S B U e X B l P S J B Z G R l Z F R v R G F 0 Y U 1 v Z G V s I i B W Y W x 1 Z T 0 i b D E i I C 8 + P C 9 T d G F i b G V F b n R y a W V z P j w v S X R l b T 4 8 S X R l b T 4 8 S X R l b U x v Y 2 F 0 a W 9 u P j x J d G V t V H l w Z T 5 G b 3 J t d W x h P C 9 J d G V t V H l w Z T 4 8 S X R l b V B h d G g + U 2 V j d G l v b j E v V F J B T U F f Q k F T R V 9 J V F N f V k l I X 1 J Q V D E y X 1 B P Q k x B Q 0 l P T l 9 H R U 5 F U k F M X 1 R B T U l a Q U p F X 1 N J R k l M S V N f Q 0 9 O U 0 9 M S U R B R E 8 v U 2 9 1 c m N l P C 9 J d G V t U G F 0 a D 4 8 L 0 l 0 Z W 1 M b 2 N h d G l v b j 4 8 U 3 R h Y m x l R W 5 0 c m l l c y A v P j w v S X R l b T 4 8 S X R l b T 4 8 S X R l b U x v Y 2 F 0 a W 9 u P j x J d G V t V H l w Z T 5 G b 3 J t d W x h P C 9 J d G V t V H l w Z T 4 8 S X R l b V B h d G g + U 2 V j d G l v b j E v V F J B T U F f Q k F T R V 9 J V F N f V k l I X 1 J Q V D E y X 1 B P Q k x B Q 0 l P T l 9 H R U 5 F U k F M X 1 R B T U l a Q U p F X 1 N J R k l M S V N f Q 0 9 O U 0 9 M S U R B R E 8 v Z G J v X 1 R S Q U 1 B X 0 J B U 0 V f S V R T X 1 Z J S F 9 S U F Q x M l 9 Q T 0 J M Q U N J T 0 5 f R 0 V O R V J B T F 9 U Q U 1 J W k F K R V 9 T S U Z J T E l T X 0 N P T l N P T E l E Q U R P P C 9 J d G V t U G F 0 a D 4 8 L 0 l 0 Z W 1 M b 2 N h d G l v b j 4 8 U 3 R h Y m x l R W 5 0 c m l l c y A v P j w v S X R l b T 4 8 S X R l b T 4 8 S X R l b U x v Y 2 F 0 a W 9 u P j x J d G V t V H l w Z T 5 G b 3 J t d W x h P C 9 J d G V t V H l w Z T 4 8 S X R l b V B h d G g + U 2 V j d G l v b j E v V F J B T U F f Q k F T R V 9 J V F N f V k l I X 1 J Q V D E z X 1 B P Q k x B Q 0 l P T l 9 D T E F W R V 9 U Q U 1 J W k F K R V 9 T S U Z J T E l T 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T Z X h v J n F 1 b 3 Q 7 L C Z x d W 9 0 O 0 V 0 J n F 1 b 3 Q 7 L C Z x d W 9 0 O 0 Z p J n F 1 b 3 Q 7 L C Z x d W 9 0 O 3 B h a X M m c X V v d D s s J n F 1 b 3 Q 7 V V B T J n F 1 b 3 Q 7 L C Z x d W 9 0 O 0 R p Y W d u b 3 N 0 a W N v J n F 1 b 3 Q 7 L C Z x d W 9 0 O 0 d y d X B v J n F 1 b 3 Q 7 L C Z x d W 9 0 O 0 V k Y W Q m c X V v d D s s J n F 1 b 3 Q 7 Q 2 F z b 3 M m c X V v d D t d I i A v P j x F b n R y e S B U e X B l P S J G a W x s Q 2 9 s d W 1 u V H l w Z X M i I F Z h b H V l P S J z Q W d Z Q 0 J n W U N C Z 1 l D Q W d J Q y I g L z 4 8 R W 5 0 c n k g V H l w Z T 0 i R m l s b E x h c 3 R V c G R h d G V k I i B W Y W x 1 Z T 0 i Z D I w M j E t M D M t M D F U M T c 6 M z A 6 M z k u M j g y O D M 1 N F o i I C 8 + P E V u d H J 5 I F R 5 c G U 9 I k Z p b G x F c n J v c k N v d W 5 0 I i B W Y W x 1 Z T 0 i b D A i I C 8 + P E V u d H J 5 I F R 5 c G U 9 I l F 1 Z X J 5 S U Q i I F Z h b H V l P S J z N W Z h Z T Z i O G E t N D M z O C 0 0 Y T U z L W I 2 Y T g t O T U x Z T I 3 M T E x O W E 2 I i A v P j x F b n R y e S B U e X B l P S J G a W x s R X J y b 3 J D b 2 R l I i B W Y W x 1 Z T 0 i c 1 V u a 2 5 v d 2 4 i I C 8 + P E V u d H J 5 I F R 5 c G U 9 I k Z p b G x T d G F 0 d X M i I F Z h b H V l P S J z Q 2 9 t c G x l d G U i I C 8 + P E V u d H J 5 I F R 5 c G U 9 I k Z p b G x D b 3 V u d C I g V m F s d W U 9 I m w 3 O C I g L z 4 8 R W 5 0 c n k g V H l w Z T 0 i U m V s Y X R p b 2 5 z a G l w S W 5 m b 0 N v b n R h a W 5 l c i I g V m F s d W U 9 I n N 7 J n F 1 b 3 Q 7 Y 2 9 s d W 1 u Q 2 9 1 b n Q m c X V v d D s 6 M T I s J n F 1 b 3 Q 7 a 2 V 5 Q 2 9 s d W 1 u T m F t Z X M m c X V v d D s 6 W 1 0 s J n F 1 b 3 Q 7 c X V l c n l S Z W x h d G l v b n N o a X B z J n F 1 b 3 Q 7 O l t d L C Z x d W 9 0 O 2 N v b H V t b k l k Z W 5 0 a X R p Z X M m c X V v d D s 6 W y Z x d W 9 0 O 1 N l c n Z l c i 5 E Y X R h Y m F z Z V x c L z I v U 1 F M L 3 N j d G l w M T c z N D U z X F x c X H N x b G V 4 c H J l c 3 M 7 Q k R I S V N f T U l O U 0 E v Z G J v L 1 R S Q U 1 B X 0 J B U 0 V f S V R T X 1 Z J S F 9 S U F Q x M 1 9 Q T 0 J M Q U N J T 0 5 f Q 0 x B V k V f V E F N S V p B S k V f U 0 l G S U x J U 1 9 D T 0 5 T T 0 x J R E F E T y 5 7 c m V u Y W V z L D B 9 J n F 1 b 3 Q 7 L C Z x d W 9 0 O 1 N l c n Z l c i 5 E Y X R h Y m F z Z V x c L z I v U 1 F M L 3 N j d G l w M T c z N D U z X F x c X H N x b G V 4 c H J l c 3 M 7 Q k R I S V N f T U l O U 0 E v Z G J v L 1 R S Q U 1 B X 0 J B U 0 V f S V R T X 1 Z J S F 9 S U F Q x M 1 9 Q T 0 J M Q U N J T 0 5 f Q 0 x B V k V f V E F N S V p B S k V f U 0 l G S U x J U 1 9 D T 0 5 T T 0 x J R E F E T y 5 7 c G V y a W 9 k b y w x f S Z x d W 9 0 O y w m c X V v d D t T Z X J 2 Z X I u R G F 0 Y W J h c 2 V c X C 8 y L 1 N R T C 9 z Y 3 R p c D E 3 M z Q 1 M 1 x c X F x z c W x l e H B y Z X N z O 0 J E S E l T X 0 1 J T l N B L 2 R i b y 9 U U k F N Q V 9 C Q V N F X 0 l U U 1 9 W S U h f U l B U M T N f U E 9 C T E F D S U 9 O X 0 N M Q V Z F X 1 R B T U l a Q U p F X 1 N J R k l M S V N f Q 0 9 O U 0 9 M S U R B R E 8 u e 0 V 0 Y X B h L D J 9 J n F 1 b 3 Q 7 L C Z x d W 9 0 O 1 N l c n Z l c i 5 E Y X R h Y m F z Z V x c L z I v U 1 F M L 3 N j d G l w M T c z N D U z X F x c X H N x b G V 4 c H J l c 3 M 7 Q k R I S V N f T U l O U 0 E v Z G J v L 1 R S Q U 1 B X 0 J B U 0 V f S V R T X 1 Z J S F 9 S U F Q x M 1 9 Q T 0 J M Q U N J T 0 5 f Q 0 x B V k V f V E F N S V p B S k V f U 0 l G S U x J U 1 9 D T 0 5 T T 0 x J R E F E T y 5 7 U 2 V 4 b y w z f S Z x d W 9 0 O y w m c X V v d D t T Z X J 2 Z X I u R G F 0 Y W J h c 2 V c X C 8 y L 1 N R T C 9 z Y 3 R p c D E 3 M z Q 1 M 1 x c X F x z c W x l e H B y Z X N z O 0 J E S E l T X 0 1 J T l N B L 2 R i b y 9 U U k F N Q V 9 C Q V N F X 0 l U U 1 9 W S U h f U l B U M T N f U E 9 C T E F D S U 9 O X 0 N M Q V Z F X 1 R B T U l a Q U p F X 1 N J R k l M S V N f Q 0 9 O U 0 9 M S U R B R E 8 u e 0 V 0 L D R 9 J n F 1 b 3 Q 7 L C Z x d W 9 0 O 1 N l c n Z l c i 5 E Y X R h Y m F z Z V x c L z I v U 1 F M L 3 N j d G l w M T c z N D U z X F x c X H N x b G V 4 c H J l c 3 M 7 Q k R I S V N f T U l O U 0 E v Z G J v L 1 R S Q U 1 B X 0 J B U 0 V f S V R T X 1 Z J S F 9 S U F Q x M 1 9 Q T 0 J M Q U N J T 0 5 f Q 0 x B V k V f V E F N S V p B S k V f U 0 l G S U x J U 1 9 D T 0 5 T T 0 x J R E F E T y 5 7 R m k s N X 0 m c X V v d D s s J n F 1 b 3 Q 7 U 2 V y d m V y L k R h d G F i Y X N l X F w v M i 9 T U U w v c 2 N 0 a X A x N z M 0 N T N c X F x c c 3 F s Z X h w c m V z c z t C R E h J U 1 9 N S U 5 T Q S 9 k Y m 8 v V F J B T U F f Q k F T R V 9 J V F N f V k l I X 1 J Q V D E z X 1 B P Q k x B Q 0 l P T l 9 D T E F W R V 9 U Q U 1 J W k F K R V 9 T S U Z J T E l T X 0 N P T l N P T E l E Q U R P L n t w Y W l z L D Z 9 J n F 1 b 3 Q 7 L C Z x d W 9 0 O 1 N l c n Z l c i 5 E Y X R h Y m F z Z V x c L z I v U 1 F M L 3 N j d G l w M T c z N D U z X F x c X H N x b G V 4 c H J l c 3 M 7 Q k R I S V N f T U l O U 0 E v Z G J v L 1 R S Q U 1 B X 0 J B U 0 V f S V R T X 1 Z J S F 9 S U F Q x M 1 9 Q T 0 J M Q U N J T 0 5 f Q 0 x B V k V f V E F N S V p B S k V f U 0 l G S U x J U 1 9 D T 0 5 T T 0 x J R E F E T y 5 7 V V B T L D d 9 J n F 1 b 3 Q 7 L C Z x d W 9 0 O 1 N l c n Z l c i 5 E Y X R h Y m F z Z V x c L z I v U 1 F M L 3 N j d G l w M T c z N D U z X F x c X H N x b G V 4 c H J l c 3 M 7 Q k R I S V N f T U l O U 0 E v Z G J v L 1 R S Q U 1 B X 0 J B U 0 V f S V R T X 1 Z J S F 9 S U F Q x M 1 9 Q T 0 J M Q U N J T 0 5 f Q 0 x B V k V f V E F N S V p B S k V f U 0 l G S U x J U 1 9 D T 0 5 T T 0 x J R E F E T y 5 7 R G l h Z 2 5 v c 3 R p Y 2 8 s O H 0 m c X V v d D s s J n F 1 b 3 Q 7 U 2 V y d m V y L k R h d G F i Y X N l X F w v M i 9 T U U w v c 2 N 0 a X A x N z M 0 N T N c X F x c c 3 F s Z X h w c m V z c z t C R E h J U 1 9 N S U 5 T Q S 9 k Y m 8 v V F J B T U F f Q k F T R V 9 J V F N f V k l I X 1 J Q V D E z X 1 B P Q k x B Q 0 l P T l 9 D T E F W R V 9 U Q U 1 J W k F K R V 9 T S U Z J T E l T X 0 N P T l N P T E l E Q U R P L n t H c n V w b y w 5 f S Z x d W 9 0 O y w m c X V v d D t T Z X J 2 Z X I u R G F 0 Y W J h c 2 V c X C 8 y L 1 N R T C 9 z Y 3 R p c D E 3 M z Q 1 M 1 x c X F x z c W x l e H B y Z X N z O 0 J E S E l T X 0 1 J T l N B L 2 R i b y 9 U U k F N Q V 9 C Q V N F X 0 l U U 1 9 W S U h f U l B U M T N f U E 9 C T E F D S U 9 O X 0 N M Q V Z F X 1 R B T U l a Q U p F X 1 N J R k l M S V N f Q 0 9 O U 0 9 M S U R B R E 8 u e 0 V k Y W Q s M T B 9 J n F 1 b 3 Q 7 L C Z x d W 9 0 O 1 N l c n Z l c i 5 E Y X R h Y m F z Z V x c L z I v U 1 F M L 3 N j d G l w M T c z N D U z X F x c X H N x b G V 4 c H J l c 3 M 7 Q k R I S V N f T U l O U 0 E v Z G J v L 1 R S Q U 1 B X 0 J B U 0 V f S V R T X 1 Z J S F 9 S U F Q x M 1 9 Q T 0 J M Q U N J T 0 5 f Q 0 x B V k V f V E F N S V p B S k V f U 0 l G S U x J U 1 9 D T 0 5 T T 0 x J R E F E T y 5 7 Q 2 F z b 3 M s M T F 9 J n F 1 b 3 Q 7 X S w m c X V v d D t D b 2 x 1 b W 5 D b 3 V u d C Z x d W 9 0 O z o x M i w m c X V v d D t L Z X l D b 2 x 1 b W 5 O Y W 1 l c y Z x d W 9 0 O z p b X S w m c X V v d D t D b 2 x 1 b W 5 J Z G V u d G l 0 a W V z J n F 1 b 3 Q 7 O l s m c X V v d D t T Z X J 2 Z X I u R G F 0 Y W J h c 2 V c X C 8 y L 1 N R T C 9 z Y 3 R p c D E 3 M z Q 1 M 1 x c X F x z c W x l e H B y Z X N z O 0 J E S E l T X 0 1 J T l N B L 2 R i b y 9 U U k F N Q V 9 C Q V N F X 0 l U U 1 9 W S U h f U l B U M T N f U E 9 C T E F D S U 9 O X 0 N M Q V Z F X 1 R B T U l a Q U p F X 1 N J R k l M S V N f Q 0 9 O U 0 9 M S U R B R E 8 u e 3 J l b m F l c y w w f S Z x d W 9 0 O y w m c X V v d D t T Z X J 2 Z X I u R G F 0 Y W J h c 2 V c X C 8 y L 1 N R T C 9 z Y 3 R p c D E 3 M z Q 1 M 1 x c X F x z c W x l e H B y Z X N z O 0 J E S E l T X 0 1 J T l N B L 2 R i b y 9 U U k F N Q V 9 C Q V N F X 0 l U U 1 9 W S U h f U l B U M T N f U E 9 C T E F D S U 9 O X 0 N M Q V Z F X 1 R B T U l a Q U p F X 1 N J R k l M S V N f Q 0 9 O U 0 9 M S U R B R E 8 u e 3 B l c m l v Z G 8 s M X 0 m c X V v d D s s J n F 1 b 3 Q 7 U 2 V y d m V y L k R h d G F i Y X N l X F w v M i 9 T U U w v c 2 N 0 a X A x N z M 0 N T N c X F x c c 3 F s Z X h w c m V z c z t C R E h J U 1 9 N S U 5 T Q S 9 k Y m 8 v V F J B T U F f Q k F T R V 9 J V F N f V k l I X 1 J Q V D E z X 1 B P Q k x B Q 0 l P T l 9 D T E F W R V 9 U Q U 1 J W k F K R V 9 T S U Z J T E l T X 0 N P T l N P T E l E Q U R P L n t F d G F w Y S w y f S Z x d W 9 0 O y w m c X V v d D t T Z X J 2 Z X I u R G F 0 Y W J h c 2 V c X C 8 y L 1 N R T C 9 z Y 3 R p c D E 3 M z Q 1 M 1 x c X F x z c W x l e H B y Z X N z O 0 J E S E l T X 0 1 J T l N B L 2 R i b y 9 U U k F N Q V 9 C Q V N F X 0 l U U 1 9 W S U h f U l B U M T N f U E 9 C T E F D S U 9 O X 0 N M Q V Z F X 1 R B T U l a Q U p F X 1 N J R k l M S V N f Q 0 9 O U 0 9 M S U R B R E 8 u e 1 N l e G 8 s M 3 0 m c X V v d D s s J n F 1 b 3 Q 7 U 2 V y d m V y L k R h d G F i Y X N l X F w v M i 9 T U U w v c 2 N 0 a X A x N z M 0 N T N c X F x c c 3 F s Z X h w c m V z c z t C R E h J U 1 9 N S U 5 T Q S 9 k Y m 8 v V F J B T U F f Q k F T R V 9 J V F N f V k l I X 1 J Q V D E z X 1 B P Q k x B Q 0 l P T l 9 D T E F W R V 9 U Q U 1 J W k F K R V 9 T S U Z J T E l T X 0 N P T l N P T E l E Q U R P L n t F d C w 0 f S Z x d W 9 0 O y w m c X V v d D t T Z X J 2 Z X I u R G F 0 Y W J h c 2 V c X C 8 y L 1 N R T C 9 z Y 3 R p c D E 3 M z Q 1 M 1 x c X F x z c W x l e H B y Z X N z O 0 J E S E l T X 0 1 J T l N B L 2 R i b y 9 U U k F N Q V 9 C Q V N F X 0 l U U 1 9 W S U h f U l B U M T N f U E 9 C T E F D S U 9 O X 0 N M Q V Z F X 1 R B T U l a Q U p F X 1 N J R k l M S V N f Q 0 9 O U 0 9 M S U R B R E 8 u e 0 Z p L D V 9 J n F 1 b 3 Q 7 L C Z x d W 9 0 O 1 N l c n Z l c i 5 E Y X R h Y m F z Z V x c L z I v U 1 F M L 3 N j d G l w M T c z N D U z X F x c X H N x b G V 4 c H J l c 3 M 7 Q k R I S V N f T U l O U 0 E v Z G J v L 1 R S Q U 1 B X 0 J B U 0 V f S V R T X 1 Z J S F 9 S U F Q x M 1 9 Q T 0 J M Q U N J T 0 5 f Q 0 x B V k V f V E F N S V p B S k V f U 0 l G S U x J U 1 9 D T 0 5 T T 0 x J R E F E T y 5 7 c G F p c y w 2 f S Z x d W 9 0 O y w m c X V v d D t T Z X J 2 Z X I u R G F 0 Y W J h c 2 V c X C 8 y L 1 N R T C 9 z Y 3 R p c D E 3 M z Q 1 M 1 x c X F x z c W x l e H B y Z X N z O 0 J E S E l T X 0 1 J T l N B L 2 R i b y 9 U U k F N Q V 9 C Q V N F X 0 l U U 1 9 W S U h f U l B U M T N f U E 9 C T E F D S U 9 O X 0 N M Q V Z F X 1 R B T U l a Q U p F X 1 N J R k l M S V N f Q 0 9 O U 0 9 M S U R B R E 8 u e 1 V Q U y w 3 f S Z x d W 9 0 O y w m c X V v d D t T Z X J 2 Z X I u R G F 0 Y W J h c 2 V c X C 8 y L 1 N R T C 9 z Y 3 R p c D E 3 M z Q 1 M 1 x c X F x z c W x l e H B y Z X N z O 0 J E S E l T X 0 1 J T l N B L 2 R i b y 9 U U k F N Q V 9 C Q V N F X 0 l U U 1 9 W S U h f U l B U M T N f U E 9 C T E F D S U 9 O X 0 N M Q V Z F X 1 R B T U l a Q U p F X 1 N J R k l M S V N f Q 0 9 O U 0 9 M S U R B R E 8 u e 0 R p Y W d u b 3 N 0 a W N v L D h 9 J n F 1 b 3 Q 7 L C Z x d W 9 0 O 1 N l c n Z l c i 5 E Y X R h Y m F z Z V x c L z I v U 1 F M L 3 N j d G l w M T c z N D U z X F x c X H N x b G V 4 c H J l c 3 M 7 Q k R I S V N f T U l O U 0 E v Z G J v L 1 R S Q U 1 B X 0 J B U 0 V f S V R T X 1 Z J S F 9 S U F Q x M 1 9 Q T 0 J M Q U N J T 0 5 f Q 0 x B V k V f V E F N S V p B S k V f U 0 l G S U x J U 1 9 D T 0 5 T T 0 x J R E F E T y 5 7 R 3 J 1 c G 8 s O X 0 m c X V v d D s s J n F 1 b 3 Q 7 U 2 V y d m V y L k R h d G F i Y X N l X F w v M i 9 T U U w v c 2 N 0 a X A x N z M 0 N T N c X F x c c 3 F s Z X h w c m V z c z t C R E h J U 1 9 N S U 5 T Q S 9 k Y m 8 v V F J B T U F f Q k F T R V 9 J V F N f V k l I X 1 J Q V D E z X 1 B P Q k x B Q 0 l P T l 9 D T E F W R V 9 U Q U 1 J W k F K R V 9 T S U Z J T E l T X 0 N P T l N P T E l E Q U R P L n t F Z G F k L D E w f S Z x d W 9 0 O y w m c X V v d D t T Z X J 2 Z X I u R G F 0 Y W J h c 2 V c X C 8 y L 1 N R T C 9 z Y 3 R p c D E 3 M z Q 1 M 1 x c X F x z c W x l e H B y Z X N z O 0 J E S E l T X 0 1 J T l N B L 2 R i b y 9 U U k F N Q V 9 C Q V N F X 0 l U U 1 9 W S U h f U l B U M T N f U E 9 C T E F D S U 9 O X 0 N M Q V Z F X 1 R B T U l a Q U p F X 1 N J R k l M S V N f Q 0 9 O U 0 9 M S U R B R E 8 u e 0 N h c 2 9 z L D E x f S Z x d W 9 0 O 1 0 s J n F 1 b 3 Q 7 U m V s Y X R p b 2 5 z a G l w S W 5 m b y Z x d W 9 0 O z p b X X 0 i I C 8 + P E V u d H J 5 I F R 5 c G U 9 I k F k Z G V k V G 9 E Y X R h T W 9 k Z W w i I F Z h b H V l P S J s M S I g L z 4 8 L 1 N 0 Y W J s Z U V u d H J p Z X M + P C 9 J d G V t P j x J d G V t P j x J d G V t T G 9 j Y X R p b 2 4 + P E l 0 Z W 1 U e X B l P k Z v c m 1 1 b G E 8 L 0 l 0 Z W 1 U e X B l P j x J d G V t U G F 0 a D 5 T Z W N 0 a W 9 u M S 9 U U k F N Q V 9 C Q V N F X 0 l U U 1 9 W S U h f U l B U M T N f U E 9 C T E F D S U 9 O X 0 N M Q V Z F X 1 R B T U l a Q U p F X 1 N J R k l M S V N f Q 0 9 O U 0 9 M S U R B R E 8 v U 2 9 1 c m N l P C 9 J d G V t U G F 0 a D 4 8 L 0 l 0 Z W 1 M b 2 N h d G l v b j 4 8 U 3 R h Y m x l R W 5 0 c m l l c y A v P j w v S X R l b T 4 8 S X R l b T 4 8 S X R l b U x v Y 2 F 0 a W 9 u P j x J d G V t V H l w Z T 5 G b 3 J t d W x h P C 9 J d G V t V H l w Z T 4 8 S X R l b V B h d G g + U 2 V j d G l v b j E v V F J B T U F f Q k F T R V 9 J V F N f V k l I X 1 J Q V D E z X 1 B P Q k x B Q 0 l P T l 9 D T E F W R V 9 U Q U 1 J W k F K R V 9 T S U Z J T E l T X 0 N P T l N P T E l E Q U R P L 2 R i b 1 9 U U k F N Q V 9 C Q V N F X 0 l U U 1 9 W S U h f U l B U M T N f U E 9 C T E F D S U 9 O X 0 N M Q V Z F X 1 R B T U l a Q U p F X 1 N J R k l M S V N f Q 0 9 O U 0 9 M S U R B R E 8 8 L 0 l 0 Z W 1 Q Y X R o P j w v S X R l b U x v Y 2 F 0 a W 9 u P j x T d G F i b G V F b n R y a W V z I C 8 + P C 9 J d G V t P j x J d G V t P j x J d G V t T G 9 j Y X R p b 2 4 + P E l 0 Z W 1 U e X B l P k Z v c m 1 1 b G E 8 L 0 l 0 Z W 1 U e X B l P j x J d G V t U G F 0 a D 5 T Z W N 0 a W 9 u M S 9 U U k F N Q V 9 C Q V N F X 0 l U U 1 9 W S U h f U l B U M T N f U E 9 C T E F D S U 9 O X 0 N M Q V Z F X 1 R T X 1 N J R k l M S V N f Q 0 9 O U 0 9 M S U R B R E 8 8 L 0 l 0 Z W 1 Q Y X R o P j w v S X R l b U x v Y 2 F 0 a W 9 u P j x T d G F i b G V F b n R y a W V z P j x F b n R y e S B U e X B l P S J J c 1 B y a X Z h d G U i I F Z h b H V l P S J s M C I g L z 4 8 R W 5 0 c n k g V H l w Z T 0 i U X V l c n l H c m 9 1 c E l E I i B W Y W x 1 Z T 0 i c z Y z Z W M 0 M W Q x L T E y Y z k t N G I 5 M C 0 4 Y W I 2 L T U 1 M z N l Z T R h M T I 5 N 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3 J l b m F l c y Z x d W 9 0 O y w m c X V v d D t w Z X J p b 2 R v J n F 1 b 3 Q 7 L C Z x d W 9 0 O 0 V 0 Y X B h J n F 1 b 3 Q 7 L C Z x d W 9 0 O 1 N l e G 8 m c X V v d D s s J n F 1 b 3 Q 7 R X Q m c X V v d D s s J n F 1 b 3 Q 7 R m k m c X V v d D s s J n F 1 b 3 Q 7 c G F p c y Z x d W 9 0 O y w m c X V v d D t V U F M m c X V v d D s s J n F 1 b 3 Q 7 R G l h Z 2 5 v c 3 R p Y 2 8 m c X V v d D s s J n F 1 b 3 Q 7 R 3 J 1 c G 8 m c X V v d D s s J n F 1 b 3 Q 7 R W R h Z C Z x d W 9 0 O y w m c X V v d D t D Y X N v c y Z x d W 9 0 O 1 0 i I C 8 + P E V u d H J 5 I F R 5 c G U 9 I k Z p b G x D b 2 x 1 b W 5 U e X B l c y I g V m F s d W U 9 I n N B Z 1 l D Q m d Z Q 0 J n W U N B Z 0 l D I i A v P j x F b n R y e S B U e X B l P S J G a W x s T G F z d F V w Z G F 0 Z W Q i I F Z h b H V l P S J k M j A y M S 0 w M y 0 w M V Q x N z o z M D o z O S 4 z M T E 4 M z U 1 W i I g L z 4 8 R W 5 0 c n k g V H l w Z T 0 i R m l s b E V y c m 9 y Q 2 9 1 b n Q i I F Z h b H V l P S J s M C I g L z 4 8 R W 5 0 c n k g V H l w Z T 0 i U X V l c n l J R C I g V m F s d W U 9 I n M x O G F h M m N k Z i 1 k Y j Q 2 L T Q y Y j c t Y W Y y Y y 1 h Z j M 4 M 2 Q z Z G Y 1 O D g i I C 8 + P E V u d H J 5 I F R 5 c G U 9 I k Z p b G x F c n J v c k N v Z G U i I F Z h b H V l P S J z V W 5 r b m 9 3 b i I g L z 4 8 R W 5 0 c n k g V H l w Z T 0 i R m l s b F N 0 Y X R 1 c y I g V m F s d W U 9 I n N D b 2 1 w b G V 0 Z S I g L z 4 8 R W 5 0 c n k g V H l w Z T 0 i R m l s b E N v d W 5 0 I i B W Y W x 1 Z T 0 i b D E 0 N C I g L z 4 8 R W 5 0 c n k g V H l w Z T 0 i U m V s Y X R p b 2 5 z a G l w S W 5 m b 0 N v b n R h a W 5 l c i I g V m F s d W U 9 I n N 7 J n F 1 b 3 Q 7 Y 2 9 s d W 1 u Q 2 9 1 b n Q m c X V v d D s 6 M T I s J n F 1 b 3 Q 7 a 2 V 5 Q 2 9 s d W 1 u T m F t Z X M m c X V v d D s 6 W 1 0 s J n F 1 b 3 Q 7 c X V l c n l S Z W x h d G l v b n N o a X B z J n F 1 b 3 Q 7 O l t d L C Z x d W 9 0 O 2 N v b H V t b k l k Z W 5 0 a X R p Z X M m c X V v d D s 6 W y Z x d W 9 0 O 1 N l c n Z l c i 5 E Y X R h Y m F z Z V x c L z I v U 1 F M L 3 N j d G l w M T c z N D U z X F x c X H N x b G V 4 c H J l c 3 M 7 Q k R I S V N f T U l O U 0 E v Z G J v L 1 R S Q U 1 B X 0 J B U 0 V f S V R T X 1 Z J S F 9 S U F Q x M 1 9 Q T 0 J M Q U N J T 0 5 f Q 0 x B V k V f V F N f U 0 l G S U x J U 1 9 D T 0 5 T T 0 x J R E F E T y 5 7 c m V u Y W V z L D B 9 J n F 1 b 3 Q 7 L C Z x d W 9 0 O 1 N l c n Z l c i 5 E Y X R h Y m F z Z V x c L z I v U 1 F M L 3 N j d G l w M T c z N D U z X F x c X H N x b G V 4 c H J l c 3 M 7 Q k R I S V N f T U l O U 0 E v Z G J v L 1 R S Q U 1 B X 0 J B U 0 V f S V R T X 1 Z J S F 9 S U F Q x M 1 9 Q T 0 J M Q U N J T 0 5 f Q 0 x B V k V f V F N f U 0 l G S U x J U 1 9 D T 0 5 T T 0 x J R E F E T y 5 7 c G V y a W 9 k b y w x f S Z x d W 9 0 O y w m c X V v d D t T Z X J 2 Z X I u R G F 0 Y W J h c 2 V c X C 8 y L 1 N R T C 9 z Y 3 R p c D E 3 M z Q 1 M 1 x c X F x z c W x l e H B y Z X N z O 0 J E S E l T X 0 1 J T l N B L 2 R i b y 9 U U k F N Q V 9 C Q V N F X 0 l U U 1 9 W S U h f U l B U M T N f U E 9 C T E F D S U 9 O X 0 N M Q V Z F X 1 R T X 1 N J R k l M S V N f Q 0 9 O U 0 9 M S U R B R E 8 u e 0 V 0 Y X B h L D J 9 J n F 1 b 3 Q 7 L C Z x d W 9 0 O 1 N l c n Z l c i 5 E Y X R h Y m F z Z V x c L z I v U 1 F M L 3 N j d G l w M T c z N D U z X F x c X H N x b G V 4 c H J l c 3 M 7 Q k R I S V N f T U l O U 0 E v Z G J v L 1 R S Q U 1 B X 0 J B U 0 V f S V R T X 1 Z J S F 9 S U F Q x M 1 9 Q T 0 J M Q U N J T 0 5 f Q 0 x B V k V f V F N f U 0 l G S U x J U 1 9 D T 0 5 T T 0 x J R E F E T y 5 7 U 2 V 4 b y w z f S Z x d W 9 0 O y w m c X V v d D t T Z X J 2 Z X I u R G F 0 Y W J h c 2 V c X C 8 y L 1 N R T C 9 z Y 3 R p c D E 3 M z Q 1 M 1 x c X F x z c W x l e H B y Z X N z O 0 J E S E l T X 0 1 J T l N B L 2 R i b y 9 U U k F N Q V 9 C Q V N F X 0 l U U 1 9 W S U h f U l B U M T N f U E 9 C T E F D S U 9 O X 0 N M Q V Z F X 1 R T X 1 N J R k l M S V N f Q 0 9 O U 0 9 M S U R B R E 8 u e 0 V 0 L D R 9 J n F 1 b 3 Q 7 L C Z x d W 9 0 O 1 N l c n Z l c i 5 E Y X R h Y m F z Z V x c L z I v U 1 F M L 3 N j d G l w M T c z N D U z X F x c X H N x b G V 4 c H J l c 3 M 7 Q k R I S V N f T U l O U 0 E v Z G J v L 1 R S Q U 1 B X 0 J B U 0 V f S V R T X 1 Z J S F 9 S U F Q x M 1 9 Q T 0 J M Q U N J T 0 5 f Q 0 x B V k V f V F N f U 0 l G S U x J U 1 9 D T 0 5 T T 0 x J R E F E T y 5 7 R m k s N X 0 m c X V v d D s s J n F 1 b 3 Q 7 U 2 V y d m V y L k R h d G F i Y X N l X F w v M i 9 T U U w v c 2 N 0 a X A x N z M 0 N T N c X F x c c 3 F s Z X h w c m V z c z t C R E h J U 1 9 N S U 5 T Q S 9 k Y m 8 v V F J B T U F f Q k F T R V 9 J V F N f V k l I X 1 J Q V D E z X 1 B P Q k x B Q 0 l P T l 9 D T E F W R V 9 U U 1 9 T S U Z J T E l T X 0 N P T l N P T E l E Q U R P L n t w Y W l z L D Z 9 J n F 1 b 3 Q 7 L C Z x d W 9 0 O 1 N l c n Z l c i 5 E Y X R h Y m F z Z V x c L z I v U 1 F M L 3 N j d G l w M T c z N D U z X F x c X H N x b G V 4 c H J l c 3 M 7 Q k R I S V N f T U l O U 0 E v Z G J v L 1 R S Q U 1 B X 0 J B U 0 V f S V R T X 1 Z J S F 9 S U F Q x M 1 9 Q T 0 J M Q U N J T 0 5 f Q 0 x B V k V f V F N f U 0 l G S U x J U 1 9 D T 0 5 T T 0 x J R E F E T y 5 7 V V B T L D d 9 J n F 1 b 3 Q 7 L C Z x d W 9 0 O 1 N l c n Z l c i 5 E Y X R h Y m F z Z V x c L z I v U 1 F M L 3 N j d G l w M T c z N D U z X F x c X H N x b G V 4 c H J l c 3 M 7 Q k R I S V N f T U l O U 0 E v Z G J v L 1 R S Q U 1 B X 0 J B U 0 V f S V R T X 1 Z J S F 9 S U F Q x M 1 9 Q T 0 J M Q U N J T 0 5 f Q 0 x B V k V f V F N f U 0 l G S U x J U 1 9 D T 0 5 T T 0 x J R E F E T y 5 7 R G l h Z 2 5 v c 3 R p Y 2 8 s O H 0 m c X V v d D s s J n F 1 b 3 Q 7 U 2 V y d m V y L k R h d G F i Y X N l X F w v M i 9 T U U w v c 2 N 0 a X A x N z M 0 N T N c X F x c c 3 F s Z X h w c m V z c z t C R E h J U 1 9 N S U 5 T Q S 9 k Y m 8 v V F J B T U F f Q k F T R V 9 J V F N f V k l I X 1 J Q V D E z X 1 B P Q k x B Q 0 l P T l 9 D T E F W R V 9 U U 1 9 T S U Z J T E l T X 0 N P T l N P T E l E Q U R P L n t H c n V w b y w 5 f S Z x d W 9 0 O y w m c X V v d D t T Z X J 2 Z X I u R G F 0 Y W J h c 2 V c X C 8 y L 1 N R T C 9 z Y 3 R p c D E 3 M z Q 1 M 1 x c X F x z c W x l e H B y Z X N z O 0 J E S E l T X 0 1 J T l N B L 2 R i b y 9 U U k F N Q V 9 C Q V N F X 0 l U U 1 9 W S U h f U l B U M T N f U E 9 C T E F D S U 9 O X 0 N M Q V Z F X 1 R T X 1 N J R k l M S V N f Q 0 9 O U 0 9 M S U R B R E 8 u e 0 V k Y W Q s M T B 9 J n F 1 b 3 Q 7 L C Z x d W 9 0 O 1 N l c n Z l c i 5 E Y X R h Y m F z Z V x c L z I v U 1 F M L 3 N j d G l w M T c z N D U z X F x c X H N x b G V 4 c H J l c 3 M 7 Q k R I S V N f T U l O U 0 E v Z G J v L 1 R S Q U 1 B X 0 J B U 0 V f S V R T X 1 Z J S F 9 S U F Q x M 1 9 Q T 0 J M Q U N J T 0 5 f Q 0 x B V k V f V F N f U 0 l G S U x J U 1 9 D T 0 5 T T 0 x J R E F E T y 5 7 Q 2 F z b 3 M s M T F 9 J n F 1 b 3 Q 7 X S w m c X V v d D t D b 2 x 1 b W 5 D b 3 V u d C Z x d W 9 0 O z o x M i w m c X V v d D t L Z X l D b 2 x 1 b W 5 O Y W 1 l c y Z x d W 9 0 O z p b X S w m c X V v d D t D b 2 x 1 b W 5 J Z G V u d G l 0 a W V z J n F 1 b 3 Q 7 O l s m c X V v d D t T Z X J 2 Z X I u R G F 0 Y W J h c 2 V c X C 8 y L 1 N R T C 9 z Y 3 R p c D E 3 M z Q 1 M 1 x c X F x z c W x l e H B y Z X N z O 0 J E S E l T X 0 1 J T l N B L 2 R i b y 9 U U k F N Q V 9 C Q V N F X 0 l U U 1 9 W S U h f U l B U M T N f U E 9 C T E F D S U 9 O X 0 N M Q V Z F X 1 R T X 1 N J R k l M S V N f Q 0 9 O U 0 9 M S U R B R E 8 u e 3 J l b m F l c y w w f S Z x d W 9 0 O y w m c X V v d D t T Z X J 2 Z X I u R G F 0 Y W J h c 2 V c X C 8 y L 1 N R T C 9 z Y 3 R p c D E 3 M z Q 1 M 1 x c X F x z c W x l e H B y Z X N z O 0 J E S E l T X 0 1 J T l N B L 2 R i b y 9 U U k F N Q V 9 C Q V N F X 0 l U U 1 9 W S U h f U l B U M T N f U E 9 C T E F D S U 9 O X 0 N M Q V Z F X 1 R T X 1 N J R k l M S V N f Q 0 9 O U 0 9 M S U R B R E 8 u e 3 B l c m l v Z G 8 s M X 0 m c X V v d D s s J n F 1 b 3 Q 7 U 2 V y d m V y L k R h d G F i Y X N l X F w v M i 9 T U U w v c 2 N 0 a X A x N z M 0 N T N c X F x c c 3 F s Z X h w c m V z c z t C R E h J U 1 9 N S U 5 T Q S 9 k Y m 8 v V F J B T U F f Q k F T R V 9 J V F N f V k l I X 1 J Q V D E z X 1 B P Q k x B Q 0 l P T l 9 D T E F W R V 9 U U 1 9 T S U Z J T E l T X 0 N P T l N P T E l E Q U R P L n t F d G F w Y S w y f S Z x d W 9 0 O y w m c X V v d D t T Z X J 2 Z X I u R G F 0 Y W J h c 2 V c X C 8 y L 1 N R T C 9 z Y 3 R p c D E 3 M z Q 1 M 1 x c X F x z c W x l e H B y Z X N z O 0 J E S E l T X 0 1 J T l N B L 2 R i b y 9 U U k F N Q V 9 C Q V N F X 0 l U U 1 9 W S U h f U l B U M T N f U E 9 C T E F D S U 9 O X 0 N M Q V Z F X 1 R T X 1 N J R k l M S V N f Q 0 9 O U 0 9 M S U R B R E 8 u e 1 N l e G 8 s M 3 0 m c X V v d D s s J n F 1 b 3 Q 7 U 2 V y d m V y L k R h d G F i Y X N l X F w v M i 9 T U U w v c 2 N 0 a X A x N z M 0 N T N c X F x c c 3 F s Z X h w c m V z c z t C R E h J U 1 9 N S U 5 T Q S 9 k Y m 8 v V F J B T U F f Q k F T R V 9 J V F N f V k l I X 1 J Q V D E z X 1 B P Q k x B Q 0 l P T l 9 D T E F W R V 9 U U 1 9 T S U Z J T E l T X 0 N P T l N P T E l E Q U R P L n t F d C w 0 f S Z x d W 9 0 O y w m c X V v d D t T Z X J 2 Z X I u R G F 0 Y W J h c 2 V c X C 8 y L 1 N R T C 9 z Y 3 R p c D E 3 M z Q 1 M 1 x c X F x z c W x l e H B y Z X N z O 0 J E S E l T X 0 1 J T l N B L 2 R i b y 9 U U k F N Q V 9 C Q V N F X 0 l U U 1 9 W S U h f U l B U M T N f U E 9 C T E F D S U 9 O X 0 N M Q V Z F X 1 R T X 1 N J R k l M S V N f Q 0 9 O U 0 9 M S U R B R E 8 u e 0 Z p L D V 9 J n F 1 b 3 Q 7 L C Z x d W 9 0 O 1 N l c n Z l c i 5 E Y X R h Y m F z Z V x c L z I v U 1 F M L 3 N j d G l w M T c z N D U z X F x c X H N x b G V 4 c H J l c 3 M 7 Q k R I S V N f T U l O U 0 E v Z G J v L 1 R S Q U 1 B X 0 J B U 0 V f S V R T X 1 Z J S F 9 S U F Q x M 1 9 Q T 0 J M Q U N J T 0 5 f Q 0 x B V k V f V F N f U 0 l G S U x J U 1 9 D T 0 5 T T 0 x J R E F E T y 5 7 c G F p c y w 2 f S Z x d W 9 0 O y w m c X V v d D t T Z X J 2 Z X I u R G F 0 Y W J h c 2 V c X C 8 y L 1 N R T C 9 z Y 3 R p c D E 3 M z Q 1 M 1 x c X F x z c W x l e H B y Z X N z O 0 J E S E l T X 0 1 J T l N B L 2 R i b y 9 U U k F N Q V 9 C Q V N F X 0 l U U 1 9 W S U h f U l B U M T N f U E 9 C T E F D S U 9 O X 0 N M Q V Z F X 1 R T X 1 N J R k l M S V N f Q 0 9 O U 0 9 M S U R B R E 8 u e 1 V Q U y w 3 f S Z x d W 9 0 O y w m c X V v d D t T Z X J 2 Z X I u R G F 0 Y W J h c 2 V c X C 8 y L 1 N R T C 9 z Y 3 R p c D E 3 M z Q 1 M 1 x c X F x z c W x l e H B y Z X N z O 0 J E S E l T X 0 1 J T l N B L 2 R i b y 9 U U k F N Q V 9 C Q V N F X 0 l U U 1 9 W S U h f U l B U M T N f U E 9 C T E F D S U 9 O X 0 N M Q V Z F X 1 R T X 1 N J R k l M S V N f Q 0 9 O U 0 9 M S U R B R E 8 u e 0 R p Y W d u b 3 N 0 a W N v L D h 9 J n F 1 b 3 Q 7 L C Z x d W 9 0 O 1 N l c n Z l c i 5 E Y X R h Y m F z Z V x c L z I v U 1 F M L 3 N j d G l w M T c z N D U z X F x c X H N x b G V 4 c H J l c 3 M 7 Q k R I S V N f T U l O U 0 E v Z G J v L 1 R S Q U 1 B X 0 J B U 0 V f S V R T X 1 Z J S F 9 S U F Q x M 1 9 Q T 0 J M Q U N J T 0 5 f Q 0 x B V k V f V F N f U 0 l G S U x J U 1 9 D T 0 5 T T 0 x J R E F E T y 5 7 R 3 J 1 c G 8 s O X 0 m c X V v d D s s J n F 1 b 3 Q 7 U 2 V y d m V y L k R h d G F i Y X N l X F w v M i 9 T U U w v c 2 N 0 a X A x N z M 0 N T N c X F x c c 3 F s Z X h w c m V z c z t C R E h J U 1 9 N S U 5 T Q S 9 k Y m 8 v V F J B T U F f Q k F T R V 9 J V F N f V k l I X 1 J Q V D E z X 1 B P Q k x B Q 0 l P T l 9 D T E F W R V 9 U U 1 9 T S U Z J T E l T X 0 N P T l N P T E l E Q U R P L n t F Z G F k L D E w f S Z x d W 9 0 O y w m c X V v d D t T Z X J 2 Z X I u R G F 0 Y W J h c 2 V c X C 8 y L 1 N R T C 9 z Y 3 R p c D E 3 M z Q 1 M 1 x c X F x z c W x l e H B y Z X N z O 0 J E S E l T X 0 1 J T l N B L 2 R i b y 9 U U k F N Q V 9 C Q V N F X 0 l U U 1 9 W S U h f U l B U M T N f U E 9 C T E F D S U 9 O X 0 N M Q V Z F X 1 R T X 1 N J R k l M S V N f Q 0 9 O U 0 9 M S U R B R E 8 u e 0 N h c 2 9 z L D E x f S Z x d W 9 0 O 1 0 s J n F 1 b 3 Q 7 U m V s Y X R p b 2 5 z a G l w S W 5 m b y Z x d W 9 0 O z p b X X 0 i I C 8 + P E V u d H J 5 I F R 5 c G U 9 I k F k Z G V k V G 9 E Y X R h T W 9 k Z W w i I F Z h b H V l P S J s M S I g L z 4 8 L 1 N 0 Y W J s Z U V u d H J p Z X M + P C 9 J d G V t P j x J d G V t P j x J d G V t T G 9 j Y X R p b 2 4 + P E l 0 Z W 1 U e X B l P k Z v c m 1 1 b G E 8 L 0 l 0 Z W 1 U e X B l P j x J d G V t U G F 0 a D 5 T Z W N 0 a W 9 u M S 9 U U k F N Q V 9 C Q V N F X 0 l U U 1 9 W S U h f U l B U M T N f U E 9 C T E F D S U 9 O X 0 N M Q V Z F X 1 R T X 1 N J R k l M S V N f Q 0 9 O U 0 9 M S U R B R E 8 v U 2 9 1 c m N l P C 9 J d G V t U G F 0 a D 4 8 L 0 l 0 Z W 1 M b 2 N h d G l v b j 4 8 U 3 R h Y m x l R W 5 0 c m l l c y A v P j w v S X R l b T 4 8 S X R l b T 4 8 S X R l b U x v Y 2 F 0 a W 9 u P j x J d G V t V H l w Z T 5 G b 3 J t d W x h P C 9 J d G V t V H l w Z T 4 8 S X R l b V B h d G g + U 2 V j d G l v b j E v V F J B T U F f Q k F T R V 9 J V F N f V k l I X 1 J Q V D E z X 1 B P Q k x B Q 0 l P T l 9 D T E F W R V 9 U U 1 9 T S U Z J T E l T X 0 N P T l N P T E l E Q U R P L 2 R i b 1 9 U U k F N Q V 9 C Q V N F X 0 l U U 1 9 W S U h f U l B U M T N f U E 9 C T E F D S U 9 O X 0 N M Q V Z F X 1 R T X 1 N J R k l M S V N f Q 0 9 O U 0 9 M S U R B R E 8 8 L 0 l 0 Z W 1 Q Y X R o P j w v S X R l b U x v Y 2 F 0 a W 9 u P j x T d G F i b G V F b n R y a W V z I C 8 + P C 9 J d G V t P j x J d G V t P j x J d G V t T G 9 j Y X R p b 2 4 + P E l 0 Z W 1 U e X B l P k Z v c m 1 1 b G E 8 L 0 l 0 Z W 1 U e X B l P j x J d G V t U G F 0 a D 5 T Z W N 0 a W 9 u M S 9 U U k F N Q V 9 C Q V N F X 0 l U U 1 9 W S U h f U l B U M T R f U E 9 C T E F D S U 9 O X 0 N M Q V Z F X 1 R B T U l a Q U p F X 1 Z J S F 9 D T 0 5 T T 0 x J R E F E T z w v S X R l b V B h d G g + P C 9 J d G V t T G 9 j Y X R p b 2 4 + P F N 0 Y W J s Z U V u d H J p Z X M + P E V u d H J 5 I F R 5 c G U 9 I k l z U H J p d m F 0 Z S I g V m F s d W U 9 I m w w I i A v P j x F b n R y e S B U e X B l P S J R d W V y e U d y b 3 V w S U Q i I F Z h b H V l P S J z N j N l Y z Q x Z D E t M T J j O S 0 0 Y j k w L T h h Y j Y t N T U z M 2 V l N G E x M j k 2 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m V u Y W V z J n F 1 b 3 Q 7 L C Z x d W 9 0 O 3 B l c m l v Z G 8 m c X V v d D s s J n F 1 b 3 Q 7 R X R h c G E m c X V v d D s s J n F 1 b 3 Q 7 U 0 V Y T y Z x d W 9 0 O y w m c X V v d D t F V C Z x d W 9 0 O y w m c X V v d D t G S S Z x d W 9 0 O y w m c X V v d D t w Y W l z J n F 1 b 3 Q 7 L C Z x d W 9 0 O 2 l k X 3 V w c y Z x d W 9 0 O y w m c X V v d D t E a W F n b m 9 z d G l j b y Z x d W 9 0 O y w m c X V v d D t H c n V w b y Z x d W 9 0 O y w m c X V v d D t F Z G F k J n F 1 b 3 Q 7 L C Z x d W 9 0 O 0 N h c 2 9 z J n F 1 b 3 Q 7 X S I g L z 4 8 R W 5 0 c n k g V H l w Z T 0 i R m l s b E N v b H V t b l R 5 c G V z I i B W Y W x 1 Z T 0 i c 0 F n W U N C Z 1 l D Q m d Z Q 0 F n S U M i I C 8 + P E V u d H J 5 I F R 5 c G U 9 I k Z p b G x M Y X N 0 V X B k Y X R l Z C I g V m F s d W U 9 I m Q y M D I x L T A z L T A x V D E 3 O j M w O j M 5 L j M 0 O T A 5 O D l a I i A v P j x F b n R y e S B U e X B l P S J G a W x s R X J y b 3 J D b 3 V u d C I g V m F s d W U 9 I m w w I i A v P j x F b n R y e S B U e X B l P S J R d W V y e U l E I i B W Y W x 1 Z T 0 i c z R l N m U w N D g 2 L T E 1 Y m Q t N D R j M S 0 4 O W U 4 L W J k M T M 3 Z T E 1 M z E 0 Y S I g L z 4 8 R W 5 0 c n k g V H l w Z T 0 i R m l s b E V y c m 9 y Q 2 9 k Z S I g V m F s d W U 9 I n N V b m t u b 3 d u I i A v P j x F b n R y e S B U e X B l P S J G a W x s U 3 R h d H V z I i B W Y W x 1 Z T 0 i c 0 N v b X B s Z X R l I i A v P j x F b n R y e S B U e X B l P S J G a W x s Q 2 9 1 b n Q i I F Z h b H V l P S J s M C I g L z 4 8 R W 5 0 c n k g V H l w Z T 0 i U m V s Y X R p b 2 5 z a G l w S W 5 m b 0 N v b n R h a W 5 l c i I g V m F s d W U 9 I n N 7 J n F 1 b 3 Q 7 Y 2 9 s d W 1 u Q 2 9 1 b n Q m c X V v d D s 6 M T I s J n F 1 b 3 Q 7 a 2 V 5 Q 2 9 s d W 1 u T m F t Z X M m c X V v d D s 6 W 1 0 s J n F 1 b 3 Q 7 c X V l c n l S Z W x h d G l v b n N o a X B z J n F 1 b 3 Q 7 O l t d L C Z x d W 9 0 O 2 N v b H V t b k l k Z W 5 0 a X R p Z X M m c X V v d D s 6 W y Z x d W 9 0 O 1 N l c n Z l c i 5 E Y X R h Y m F z Z V x c L z I v U 1 F M L 3 N j d G l w M T c z N D U z X F x c X H N x b G V 4 c H J l c 3 M 7 Q k R I S V N f T U l O U 0 E v Z G J v L 1 R S Q U 1 B X 0 J B U 0 V f S V R T X 1 Z J S F 9 S U F Q x N F 9 Q T 0 J M Q U N J T 0 5 f Q 0 x B V k V f V E F N S V p B S k V f V k l I X 0 N P T l N P T E l E Q U R P L n t y Z W 5 h Z X M s M H 0 m c X V v d D s s J n F 1 b 3 Q 7 U 2 V y d m V y L k R h d G F i Y X N l X F w v M i 9 T U U w v c 2 N 0 a X A x N z M 0 N T N c X F x c c 3 F s Z X h w c m V z c z t C R E h J U 1 9 N S U 5 T Q S 9 k Y m 8 v V F J B T U F f Q k F T R V 9 J V F N f V k l I X 1 J Q V D E 0 X 1 B P Q k x B Q 0 l P T l 9 D T E F W R V 9 U Q U 1 J W k F K R V 9 W S U h f Q 0 9 O U 0 9 M S U R B R E 8 u e 3 B l c m l v Z G 8 s M X 0 m c X V v d D s s J n F 1 b 3 Q 7 U 2 V y d m V y L k R h d G F i Y X N l X F w v M i 9 T U U w v c 2 N 0 a X A x N z M 0 N T N c X F x c c 3 F s Z X h w c m V z c z t C R E h J U 1 9 N S U 5 T Q S 9 k Y m 8 v V F J B T U F f Q k F T R V 9 J V F N f V k l I X 1 J Q V D E 0 X 1 B P Q k x B Q 0 l P T l 9 D T E F W R V 9 U Q U 1 J W k F K R V 9 W S U h f Q 0 9 O U 0 9 M S U R B R E 8 u e 0 V 0 Y X B h L D J 9 J n F 1 b 3 Q 7 L C Z x d W 9 0 O 1 N l c n Z l c i 5 E Y X R h Y m F z Z V x c L z I v U 1 F M L 3 N j d G l w M T c z N D U z X F x c X H N x b G V 4 c H J l c 3 M 7 Q k R I S V N f T U l O U 0 E v Z G J v L 1 R S Q U 1 B X 0 J B U 0 V f S V R T X 1 Z J S F 9 S U F Q x N F 9 Q T 0 J M Q U N J T 0 5 f Q 0 x B V k V f V E F N S V p B S k V f V k l I X 0 N P T l N P T E l E Q U R P L n t T R V h P L D N 9 J n F 1 b 3 Q 7 L C Z x d W 9 0 O 1 N l c n Z l c i 5 E Y X R h Y m F z Z V x c L z I v U 1 F M L 3 N j d G l w M T c z N D U z X F x c X H N x b G V 4 c H J l c 3 M 7 Q k R I S V N f T U l O U 0 E v Z G J v L 1 R S Q U 1 B X 0 J B U 0 V f S V R T X 1 Z J S F 9 S U F Q x N F 9 Q T 0 J M Q U N J T 0 5 f Q 0 x B V k V f V E F N S V p B S k V f V k l I X 0 N P T l N P T E l E Q U R P L n t F V C w 0 f S Z x d W 9 0 O y w m c X V v d D t T Z X J 2 Z X I u R G F 0 Y W J h c 2 V c X C 8 y L 1 N R T C 9 z Y 3 R p c D E 3 M z Q 1 M 1 x c X F x z c W x l e H B y Z X N z O 0 J E S E l T X 0 1 J T l N B L 2 R i b y 9 U U k F N Q V 9 C Q V N F X 0 l U U 1 9 W S U h f U l B U M T R f U E 9 C T E F D S U 9 O X 0 N M Q V Z F X 1 R B T U l a Q U p F X 1 Z J S F 9 D T 0 5 T T 0 x J R E F E T y 5 7 R k k s N X 0 m c X V v d D s s J n F 1 b 3 Q 7 U 2 V y d m V y L k R h d G F i Y X N l X F w v M i 9 T U U w v c 2 N 0 a X A x N z M 0 N T N c X F x c c 3 F s Z X h w c m V z c z t C R E h J U 1 9 N S U 5 T Q S 9 k Y m 8 v V F J B T U F f Q k F T R V 9 J V F N f V k l I X 1 J Q V D E 0 X 1 B P Q k x B Q 0 l P T l 9 D T E F W R V 9 U Q U 1 J W k F K R V 9 W S U h f Q 0 9 O U 0 9 M S U R B R E 8 u e 3 B h a X M s N n 0 m c X V v d D s s J n F 1 b 3 Q 7 U 2 V y d m V y L k R h d G F i Y X N l X F w v M i 9 T U U w v c 2 N 0 a X A x N z M 0 N T N c X F x c c 3 F s Z X h w c m V z c z t C R E h J U 1 9 N S U 5 T Q S 9 k Y m 8 v V F J B T U F f Q k F T R V 9 J V F N f V k l I X 1 J Q V D E 0 X 1 B P Q k x B Q 0 l P T l 9 D T E F W R V 9 U Q U 1 J W k F K R V 9 W S U h f Q 0 9 O U 0 9 M S U R B R E 8 u e 2 l k X 3 V w c y w 3 f S Z x d W 9 0 O y w m c X V v d D t T Z X J 2 Z X I u R G F 0 Y W J h c 2 V c X C 8 y L 1 N R T C 9 z Y 3 R p c D E 3 M z Q 1 M 1 x c X F x z c W x l e H B y Z X N z O 0 J E S E l T X 0 1 J T l N B L 2 R i b y 9 U U k F N Q V 9 C Q V N F X 0 l U U 1 9 W S U h f U l B U M T R f U E 9 C T E F D S U 9 O X 0 N M Q V Z F X 1 R B T U l a Q U p F X 1 Z J S F 9 D T 0 5 T T 0 x J R E F E T y 5 7 R G l h Z 2 5 v c 3 R p Y 2 8 s O H 0 m c X V v d D s s J n F 1 b 3 Q 7 U 2 V y d m V y L k R h d G F i Y X N l X F w v M i 9 T U U w v c 2 N 0 a X A x N z M 0 N T N c X F x c c 3 F s Z X h w c m V z c z t C R E h J U 1 9 N S U 5 T Q S 9 k Y m 8 v V F J B T U F f Q k F T R V 9 J V F N f V k l I X 1 J Q V D E 0 X 1 B P Q k x B Q 0 l P T l 9 D T E F W R V 9 U Q U 1 J W k F K R V 9 W S U h f Q 0 9 O U 0 9 M S U R B R E 8 u e 0 d y d X B v L D l 9 J n F 1 b 3 Q 7 L C Z x d W 9 0 O 1 N l c n Z l c i 5 E Y X R h Y m F z Z V x c L z I v U 1 F M L 3 N j d G l w M T c z N D U z X F x c X H N x b G V 4 c H J l c 3 M 7 Q k R I S V N f T U l O U 0 E v Z G J v L 1 R S Q U 1 B X 0 J B U 0 V f S V R T X 1 Z J S F 9 S U F Q x N F 9 Q T 0 J M Q U N J T 0 5 f Q 0 x B V k V f V E F N S V p B S k V f V k l I X 0 N P T l N P T E l E Q U R P L n t F Z G F k L D E w f S Z x d W 9 0 O y w m c X V v d D t T Z X J 2 Z X I u R G F 0 Y W J h c 2 V c X C 8 y L 1 N R T C 9 z Y 3 R p c D E 3 M z Q 1 M 1 x c X F x z c W x l e H B y Z X N z O 0 J E S E l T X 0 1 J T l N B L 2 R i b y 9 U U k F N Q V 9 C Q V N F X 0 l U U 1 9 W S U h f U l B U M T R f U E 9 C T E F D S U 9 O X 0 N M Q V Z F X 1 R B T U l a Q U p F X 1 Z J S F 9 D T 0 5 T T 0 x J R E F E T y 5 7 Q 2 F z b 3 M s M T F 9 J n F 1 b 3 Q 7 X S w m c X V v d D t D b 2 x 1 b W 5 D b 3 V u d C Z x d W 9 0 O z o x M i w m c X V v d D t L Z X l D b 2 x 1 b W 5 O Y W 1 l c y Z x d W 9 0 O z p b X S w m c X V v d D t D b 2 x 1 b W 5 J Z G V u d G l 0 a W V z J n F 1 b 3 Q 7 O l s m c X V v d D t T Z X J 2 Z X I u R G F 0 Y W J h c 2 V c X C 8 y L 1 N R T C 9 z Y 3 R p c D E 3 M z Q 1 M 1 x c X F x z c W x l e H B y Z X N z O 0 J E S E l T X 0 1 J T l N B L 2 R i b y 9 U U k F N Q V 9 C Q V N F X 0 l U U 1 9 W S U h f U l B U M T R f U E 9 C T E F D S U 9 O X 0 N M Q V Z F X 1 R B T U l a Q U p F X 1 Z J S F 9 D T 0 5 T T 0 x J R E F E T y 5 7 c m V u Y W V z L D B 9 J n F 1 b 3 Q 7 L C Z x d W 9 0 O 1 N l c n Z l c i 5 E Y X R h Y m F z Z V x c L z I v U 1 F M L 3 N j d G l w M T c z N D U z X F x c X H N x b G V 4 c H J l c 3 M 7 Q k R I S V N f T U l O U 0 E v Z G J v L 1 R S Q U 1 B X 0 J B U 0 V f S V R T X 1 Z J S F 9 S U F Q x N F 9 Q T 0 J M Q U N J T 0 5 f Q 0 x B V k V f V E F N S V p B S k V f V k l I X 0 N P T l N P T E l E Q U R P L n t w Z X J p b 2 R v L D F 9 J n F 1 b 3 Q 7 L C Z x d W 9 0 O 1 N l c n Z l c i 5 E Y X R h Y m F z Z V x c L z I v U 1 F M L 3 N j d G l w M T c z N D U z X F x c X H N x b G V 4 c H J l c 3 M 7 Q k R I S V N f T U l O U 0 E v Z G J v L 1 R S Q U 1 B X 0 J B U 0 V f S V R T X 1 Z J S F 9 S U F Q x N F 9 Q T 0 J M Q U N J T 0 5 f Q 0 x B V k V f V E F N S V p B S k V f V k l I X 0 N P T l N P T E l E Q U R P L n t F d G F w Y S w y f S Z x d W 9 0 O y w m c X V v d D t T Z X J 2 Z X I u R G F 0 Y W J h c 2 V c X C 8 y L 1 N R T C 9 z Y 3 R p c D E 3 M z Q 1 M 1 x c X F x z c W x l e H B y Z X N z O 0 J E S E l T X 0 1 J T l N B L 2 R i b y 9 U U k F N Q V 9 C Q V N F X 0 l U U 1 9 W S U h f U l B U M T R f U E 9 C T E F D S U 9 O X 0 N M Q V Z F X 1 R B T U l a Q U p F X 1 Z J S F 9 D T 0 5 T T 0 x J R E F E T y 5 7 U 0 V Y T y w z f S Z x d W 9 0 O y w m c X V v d D t T Z X J 2 Z X I u R G F 0 Y W J h c 2 V c X C 8 y L 1 N R T C 9 z Y 3 R p c D E 3 M z Q 1 M 1 x c X F x z c W x l e H B y Z X N z O 0 J E S E l T X 0 1 J T l N B L 2 R i b y 9 U U k F N Q V 9 C Q V N F X 0 l U U 1 9 W S U h f U l B U M T R f U E 9 C T E F D S U 9 O X 0 N M Q V Z F X 1 R B T U l a Q U p F X 1 Z J S F 9 D T 0 5 T T 0 x J R E F E T y 5 7 R V Q s N H 0 m c X V v d D s s J n F 1 b 3 Q 7 U 2 V y d m V y L k R h d G F i Y X N l X F w v M i 9 T U U w v c 2 N 0 a X A x N z M 0 N T N c X F x c c 3 F s Z X h w c m V z c z t C R E h J U 1 9 N S U 5 T Q S 9 k Y m 8 v V F J B T U F f Q k F T R V 9 J V F N f V k l I X 1 J Q V D E 0 X 1 B P Q k x B Q 0 l P T l 9 D T E F W R V 9 U Q U 1 J W k F K R V 9 W S U h f Q 0 9 O U 0 9 M S U R B R E 8 u e 0 Z J L D V 9 J n F 1 b 3 Q 7 L C Z x d W 9 0 O 1 N l c n Z l c i 5 E Y X R h Y m F z Z V x c L z I v U 1 F M L 3 N j d G l w M T c z N D U z X F x c X H N x b G V 4 c H J l c 3 M 7 Q k R I S V N f T U l O U 0 E v Z G J v L 1 R S Q U 1 B X 0 J B U 0 V f S V R T X 1 Z J S F 9 S U F Q x N F 9 Q T 0 J M Q U N J T 0 5 f Q 0 x B V k V f V E F N S V p B S k V f V k l I X 0 N P T l N P T E l E Q U R P L n t w Y W l z L D Z 9 J n F 1 b 3 Q 7 L C Z x d W 9 0 O 1 N l c n Z l c i 5 E Y X R h Y m F z Z V x c L z I v U 1 F M L 3 N j d G l w M T c z N D U z X F x c X H N x b G V 4 c H J l c 3 M 7 Q k R I S V N f T U l O U 0 E v Z G J v L 1 R S Q U 1 B X 0 J B U 0 V f S V R T X 1 Z J S F 9 S U F Q x N F 9 Q T 0 J M Q U N J T 0 5 f Q 0 x B V k V f V E F N S V p B S k V f V k l I X 0 N P T l N P T E l E Q U R P L n t p Z F 9 1 c H M s N 3 0 m c X V v d D s s J n F 1 b 3 Q 7 U 2 V y d m V y L k R h d G F i Y X N l X F w v M i 9 T U U w v c 2 N 0 a X A x N z M 0 N T N c X F x c c 3 F s Z X h w c m V z c z t C R E h J U 1 9 N S U 5 T Q S 9 k Y m 8 v V F J B T U F f Q k F T R V 9 J V F N f V k l I X 1 J Q V D E 0 X 1 B P Q k x B Q 0 l P T l 9 D T E F W R V 9 U Q U 1 J W k F K R V 9 W S U h f Q 0 9 O U 0 9 M S U R B R E 8 u e 0 R p Y W d u b 3 N 0 a W N v L D h 9 J n F 1 b 3 Q 7 L C Z x d W 9 0 O 1 N l c n Z l c i 5 E Y X R h Y m F z Z V x c L z I v U 1 F M L 3 N j d G l w M T c z N D U z X F x c X H N x b G V 4 c H J l c 3 M 7 Q k R I S V N f T U l O U 0 E v Z G J v L 1 R S Q U 1 B X 0 J B U 0 V f S V R T X 1 Z J S F 9 S U F Q x N F 9 Q T 0 J M Q U N J T 0 5 f Q 0 x B V k V f V E F N S V p B S k V f V k l I X 0 N P T l N P T E l E Q U R P L n t H c n V w b y w 5 f S Z x d W 9 0 O y w m c X V v d D t T Z X J 2 Z X I u R G F 0 Y W J h c 2 V c X C 8 y L 1 N R T C 9 z Y 3 R p c D E 3 M z Q 1 M 1 x c X F x z c W x l e H B y Z X N z O 0 J E S E l T X 0 1 J T l N B L 2 R i b y 9 U U k F N Q V 9 C Q V N F X 0 l U U 1 9 W S U h f U l B U M T R f U E 9 C T E F D S U 9 O X 0 N M Q V Z F X 1 R B T U l a Q U p F X 1 Z J S F 9 D T 0 5 T T 0 x J R E F E T y 5 7 R W R h Z C w x M H 0 m c X V v d D s s J n F 1 b 3 Q 7 U 2 V y d m V y L k R h d G F i Y X N l X F w v M i 9 T U U w v c 2 N 0 a X A x N z M 0 N T N c X F x c c 3 F s Z X h w c m V z c z t C R E h J U 1 9 N S U 5 T Q S 9 k Y m 8 v V F J B T U F f Q k F T R V 9 J V F N f V k l I X 1 J Q V D E 0 X 1 B P Q k x B Q 0 l P T l 9 D T E F W R V 9 U Q U 1 J W k F K R V 9 W S U h f Q 0 9 O U 0 9 M S U R B R E 8 u e 0 N h c 2 9 z L D E x f S Z x d W 9 0 O 1 0 s J n F 1 b 3 Q 7 U m V s Y X R p b 2 5 z a G l w S W 5 m b y Z x d W 9 0 O z p b X X 0 i I C 8 + P E V u d H J 5 I F R 5 c G U 9 I k F k Z G V k V G 9 E Y X R h T W 9 k Z W w i I F Z h b H V l P S J s M S I g L z 4 8 L 1 N 0 Y W J s Z U V u d H J p Z X M + P C 9 J d G V t P j x J d G V t P j x J d G V t T G 9 j Y X R p b 2 4 + P E l 0 Z W 1 U e X B l P k Z v c m 1 1 b G E 8 L 0 l 0 Z W 1 U e X B l P j x J d G V t U G F 0 a D 5 T Z W N 0 a W 9 u M S 9 U U k F N Q V 9 C Q V N F X 0 l U U 1 9 W S U h f U l B U M T R f U E 9 C T E F D S U 9 O X 0 N M Q V Z F X 1 R B T U l a Q U p F X 1 Z J S F 9 D T 0 5 T T 0 x J R E F E T y 9 T b 3 V y Y 2 U 8 L 0 l 0 Z W 1 Q Y X R o P j w v S X R l b U x v Y 2 F 0 a W 9 u P j x T d G F i b G V F b n R y a W V z I C 8 + P C 9 J d G V t P j x J d G V t P j x J d G V t T G 9 j Y X R p b 2 4 + P E l 0 Z W 1 U e X B l P k Z v c m 1 1 b G E 8 L 0 l 0 Z W 1 U e X B l P j x J d G V t U G F 0 a D 5 T Z W N 0 a W 9 u M S 9 U U k F N Q V 9 C Q V N F X 0 l U U 1 9 W S U h f U l B U M T R f U E 9 C T E F D S U 9 O X 0 N M Q V Z F X 1 R B T U l a Q U p F X 1 Z J S F 9 D T 0 5 T T 0 x J R E F E T y 9 k Y m 9 f V F J B T U F f Q k F T R V 9 J V F N f V k l I X 1 J Q V D E 0 X 1 B P Q k x B Q 0 l P T l 9 D T E F W R V 9 U Q U 1 J W k F K R V 9 W S U h f Q 0 9 O U 0 9 M S U R B R E 8 8 L 0 l 0 Z W 1 Q Y X R o P j w v S X R l b U x v Y 2 F 0 a W 9 u P j x T d G F i b G V F b n R y a W V z I C 8 + P C 9 J d G V t P j x J d G V t P j x J d G V t T G 9 j Y X R p b 2 4 + P E l 0 Z W 1 U e X B l P k Z v c m 1 1 b G E 8 L 0 l 0 Z W 1 U e X B l P j x J d G V t U G F 0 a D 5 T Z W N 0 a W 9 u M S 9 U U k F N Q V 9 C Q V N F X 0 l U U 1 9 W S U h f U l B U M T V f M D F f U E 9 C T E F D S U 9 O X 0 N M Q V Z F X 0 l U U 1 9 U U 1 9 U U k F U Q U R P U 1 9 D T 0 5 T T 0 x J R E F E T z w v S X R l b V B h d G g + P C 9 J d G V t T G 9 j Y X R p b 2 4 + P F N 0 Y W J s Z U V u d H J p Z X M + P E V u d H J 5 I F R 5 c G U 9 I k l z U H J p d m F 0 Z S I g V m F s d W U 9 I m w w I i A v P j x F b n R y e S B U e X B l P S J R d W V y e U d y b 3 V w S U Q i I F Z h b H V l P S J z N j N l Y z Q x Z D E t M T J j O S 0 0 Y j k w L T h h Y j Y t N T U z M 2 V l N G E x M j k 2 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m V u Y W V z J n F 1 b 3 Q 7 L C Z x d W 9 0 O 3 B l c m l v Z G 8 m c X V v d D s s J n F 1 b 3 Q 7 R X R h c G E m c X V v d D s s J n F 1 b 3 Q 7 U 0 V Y T y Z x d W 9 0 O y w m c X V v d D t F V C Z x d W 9 0 O y w m c X V v d D t G S S Z x d W 9 0 O y w m c X V v d D t w Y W l z J n F 1 b 3 Q 7 L C Z x d W 9 0 O 1 V Q U y Z x d W 9 0 O y w m c X V v d D t D b 2 5 k a W N p b 2 4 m c X V v d D s s J n F 1 b 3 Q 7 R G l h Z 2 5 v c 3 R p Y 2 8 m c X V v d D s s J n F 1 b 3 Q 7 R 3 J 1 c G 8 m c X V v d D s s J n F 1 b 3 Q 7 R W R h Z C Z x d W 9 0 O y w m c X V v d D t D Y X N v c y Z x d W 9 0 O 1 0 i I C 8 + P E V u d H J 5 I F R 5 c G U 9 I k Z p b G x D b 2 x 1 b W 5 U e X B l c y I g V m F s d W U 9 I n N B Z 1 l D Q m d Z Q 0 J n W U N B Z 0 l D Q W c 9 P S I g L z 4 8 R W 5 0 c n k g V H l w Z T 0 i R m l s b E x h c 3 R V c G R h d G V k I i B W Y W x 1 Z T 0 i Z D I w M j E t M D M t M D F U M T c 6 M z A 6 M z k u M z c 0 N z Q z M 1 o i I C 8 + P E V u d H J 5 I F R 5 c G U 9 I k Z p b G x F c n J v c k N v d W 5 0 I i B W Y W x 1 Z T 0 i b D A i I C 8 + P E V u d H J 5 I F R 5 c G U 9 I l F 1 Z X J 5 S U Q i I F Z h b H V l P S J z Z T I 3 Z G I w N G E t Z j E w M C 0 0 Z D R j L W J h O W M t Z D Q y N j B m M G Y y Y m M y I i A v P j x F b n R y e S B U e X B l P S J G a W x s R X J y b 3 J D b 2 R l I i B W Y W x 1 Z T 0 i c 1 V u a 2 5 v d 2 4 i I C 8 + P E V u d H J 5 I F R 5 c G U 9 I k Z p b G x T d G F 0 d X M i I F Z h b H V l P S J z Q 2 9 t c G x l d G U i I C 8 + P E V u d H J 5 I F R 5 c G U 9 I k Z p b G x D b 3 V u d C I g V m F s d W U 9 I m w w I i A v P j x F b n R y e S B U e X B l P S J S Z W x h d G l v b n N o a X B J b m Z v Q 2 9 u d G F p b m V y I i B W Y W x 1 Z T 0 i c 3 s m c X V v d D t j b 2 x 1 b W 5 D b 3 V u d C Z x d W 9 0 O z o x M y w m c X V v d D t r Z X l D b 2 x 1 b W 5 O Y W 1 l c y Z x d W 9 0 O z p b X S w m c X V v d D t x d W V y e V J l b G F 0 a W 9 u c 2 h p c H M m c X V v d D s 6 W 1 0 s J n F 1 b 3 Q 7 Y 2 9 s d W 1 u S W R l b n R p d G l l c y Z x d W 9 0 O z p b J n F 1 b 3 Q 7 U 2 V y d m V y L k R h d G F i Y X N l X F w v M i 9 T U U w v c 2 N 0 a X A x N z M 0 N T N c X F x c c 3 F s Z X h w c m V z c z t C R E h J U 1 9 N S U 5 T Q S 9 k Y m 8 v V F J B T U F f Q k F T R V 9 J V F N f V k l I X 1 J Q V D E 1 X z A x X 1 B P Q k x B Q 0 l P T l 9 D T E F W R V 9 J V F N f V F N f V F J B V E F E T 1 N f Q 0 9 O U 0 9 M S U R B R E 8 u e 3 J l b m F l c y w w f S Z x d W 9 0 O y w m c X V v d D t T Z X J 2 Z X I u R G F 0 Y W J h c 2 V c X C 8 y L 1 N R T C 9 z Y 3 R p c D E 3 M z Q 1 M 1 x c X F x z c W x l e H B y Z X N z O 0 J E S E l T X 0 1 J T l N B L 2 R i b y 9 U U k F N Q V 9 C Q V N F X 0 l U U 1 9 W S U h f U l B U M T V f M D F f U E 9 C T E F D S U 9 O X 0 N M Q V Z F X 0 l U U 1 9 U U 1 9 U U k F U Q U R P U 1 9 D T 0 5 T T 0 x J R E F E T y 5 7 c G V y a W 9 k b y w x f S Z x d W 9 0 O y w m c X V v d D t T Z X J 2 Z X I u R G F 0 Y W J h c 2 V c X C 8 y L 1 N R T C 9 z Y 3 R p c D E 3 M z Q 1 M 1 x c X F x z c W x l e H B y Z X N z O 0 J E S E l T X 0 1 J T l N B L 2 R i b y 9 U U k F N Q V 9 C Q V N F X 0 l U U 1 9 W S U h f U l B U M T V f M D F f U E 9 C T E F D S U 9 O X 0 N M Q V Z F X 0 l U U 1 9 U U 1 9 U U k F U Q U R P U 1 9 D T 0 5 T T 0 x J R E F E T y 5 7 R X R h c G E s M n 0 m c X V v d D s s J n F 1 b 3 Q 7 U 2 V y d m V y L k R h d G F i Y X N l X F w v M i 9 T U U w v c 2 N 0 a X A x N z M 0 N T N c X F x c c 3 F s Z X h w c m V z c z t C R E h J U 1 9 N S U 5 T Q S 9 k Y m 8 v V F J B T U F f Q k F T R V 9 J V F N f V k l I X 1 J Q V D E 1 X z A x X 1 B P Q k x B Q 0 l P T l 9 D T E F W R V 9 J V F N f V F N f V F J B V E F E T 1 N f Q 0 9 O U 0 9 M S U R B R E 8 u e 1 N F W E 8 s M 3 0 m c X V v d D s s J n F 1 b 3 Q 7 U 2 V y d m V y L k R h d G F i Y X N l X F w v M i 9 T U U w v c 2 N 0 a X A x N z M 0 N T N c X F x c c 3 F s Z X h w c m V z c z t C R E h J U 1 9 N S U 5 T Q S 9 k Y m 8 v V F J B T U F f Q k F T R V 9 J V F N f V k l I X 1 J Q V D E 1 X z A x X 1 B P Q k x B Q 0 l P T l 9 D T E F W R V 9 J V F N f V F N f V F J B V E F E T 1 N f Q 0 9 O U 0 9 M S U R B R E 8 u e 0 V U L D R 9 J n F 1 b 3 Q 7 L C Z x d W 9 0 O 1 N l c n Z l c i 5 E Y X R h Y m F z Z V x c L z I v U 1 F M L 3 N j d G l w M T c z N D U z X F x c X H N x b G V 4 c H J l c 3 M 7 Q k R I S V N f T U l O U 0 E v Z G J v L 1 R S Q U 1 B X 0 J B U 0 V f S V R T X 1 Z J S F 9 S U F Q x N V 8 w M V 9 Q T 0 J M Q U N J T 0 5 f Q 0 x B V k V f S V R T X 1 R T X 1 R S Q V R B R E 9 T X 0 N P T l N P T E l E Q U R P L n t G S S w 1 f S Z x d W 9 0 O y w m c X V v d D t T Z X J 2 Z X I u R G F 0 Y W J h c 2 V c X C 8 y L 1 N R T C 9 z Y 3 R p c D E 3 M z Q 1 M 1 x c X F x z c W x l e H B y Z X N z O 0 J E S E l T X 0 1 J T l N B L 2 R i b y 9 U U k F N Q V 9 C Q V N F X 0 l U U 1 9 W S U h f U l B U M T V f M D F f U E 9 C T E F D S U 9 O X 0 N M Q V Z F X 0 l U U 1 9 U U 1 9 U U k F U Q U R P U 1 9 D T 0 5 T T 0 x J R E F E T y 5 7 c G F p c y w 2 f S Z x d W 9 0 O y w m c X V v d D t T Z X J 2 Z X I u R G F 0 Y W J h c 2 V c X C 8 y L 1 N R T C 9 z Y 3 R p c D E 3 M z Q 1 M 1 x c X F x z c W x l e H B y Z X N z O 0 J E S E l T X 0 1 J T l N B L 2 R i b y 9 U U k F N Q V 9 C Q V N F X 0 l U U 1 9 W S U h f U l B U M T V f M D F f U E 9 C T E F D S U 9 O X 0 N M Q V Z F X 0 l U U 1 9 U U 1 9 U U k F U Q U R P U 1 9 D T 0 5 T T 0 x J R E F E T y 5 7 V V B T L D d 9 J n F 1 b 3 Q 7 L C Z x d W 9 0 O 1 N l c n Z l c i 5 E Y X R h Y m F z Z V x c L z I v U 1 F M L 3 N j d G l w M T c z N D U z X F x c X H N x b G V 4 c H J l c 3 M 7 Q k R I S V N f T U l O U 0 E v Z G J v L 1 R S Q U 1 B X 0 J B U 0 V f S V R T X 1 Z J S F 9 S U F Q x N V 8 w M V 9 Q T 0 J M Q U N J T 0 5 f Q 0 x B V k V f S V R T X 1 R T X 1 R S Q V R B R E 9 T X 0 N P T l N P T E l E Q U R P L n t D b 2 5 k a W N p b 2 4 s O H 0 m c X V v d D s s J n F 1 b 3 Q 7 U 2 V y d m V y L k R h d G F i Y X N l X F w v M i 9 T U U w v c 2 N 0 a X A x N z M 0 N T N c X F x c c 3 F s Z X h w c m V z c z t C R E h J U 1 9 N S U 5 T Q S 9 k Y m 8 v V F J B T U F f Q k F T R V 9 J V F N f V k l I X 1 J Q V D E 1 X z A x X 1 B P Q k x B Q 0 l P T l 9 D T E F W R V 9 J V F N f V F N f V F J B V E F E T 1 N f Q 0 9 O U 0 9 M S U R B R E 8 u e 0 R p Y W d u b 3 N 0 a W N v L D l 9 J n F 1 b 3 Q 7 L C Z x d W 9 0 O 1 N l c n Z l c i 5 E Y X R h Y m F z Z V x c L z I v U 1 F M L 3 N j d G l w M T c z N D U z X F x c X H N x b G V 4 c H J l c 3 M 7 Q k R I S V N f T U l O U 0 E v Z G J v L 1 R S Q U 1 B X 0 J B U 0 V f S V R T X 1 Z J S F 9 S U F Q x N V 8 w M V 9 Q T 0 J M Q U N J T 0 5 f Q 0 x B V k V f S V R T X 1 R T X 1 R S Q V R B R E 9 T X 0 N P T l N P T E l E Q U R P L n t H c n V w b y w x M H 0 m c X V v d D s s J n F 1 b 3 Q 7 U 2 V y d m V y L k R h d G F i Y X N l X F w v M i 9 T U U w v c 2 N 0 a X A x N z M 0 N T N c X F x c c 3 F s Z X h w c m V z c z t C R E h J U 1 9 N S U 5 T Q S 9 k Y m 8 v V F J B T U F f Q k F T R V 9 J V F N f V k l I X 1 J Q V D E 1 X z A x X 1 B P Q k x B Q 0 l P T l 9 D T E F W R V 9 J V F N f V F N f V F J B V E F E T 1 N f Q 0 9 O U 0 9 M S U R B R E 8 u e 0 V k Y W Q s M T F 9 J n F 1 b 3 Q 7 L C Z x d W 9 0 O 1 N l c n Z l c i 5 E Y X R h Y m F z Z V x c L z I v U 1 F M L 3 N j d G l w M T c z N D U z X F x c X H N x b G V 4 c H J l c 3 M 7 Q k R I S V N f T U l O U 0 E v Z G J v L 1 R S Q U 1 B X 0 J B U 0 V f S V R T X 1 Z J S F 9 S U F Q x N V 8 w M V 9 Q T 0 J M Q U N J T 0 5 f Q 0 x B V k V f S V R T X 1 R T X 1 R S Q V R B R E 9 T X 0 N P T l N P T E l E Q U R P L n t D Y X N v c y w x M n 0 m c X V v d D t d L C Z x d W 9 0 O 0 N v b H V t b k N v d W 5 0 J n F 1 b 3 Q 7 O j E z L C Z x d W 9 0 O 0 t l e U N v b H V t b k 5 h b W V z J n F 1 b 3 Q 7 O l t d L C Z x d W 9 0 O 0 N v b H V t b k l k Z W 5 0 a X R p Z X M m c X V v d D s 6 W y Z x d W 9 0 O 1 N l c n Z l c i 5 E Y X R h Y m F z Z V x c L z I v U 1 F M L 3 N j d G l w M T c z N D U z X F x c X H N x b G V 4 c H J l c 3 M 7 Q k R I S V N f T U l O U 0 E v Z G J v L 1 R S Q U 1 B X 0 J B U 0 V f S V R T X 1 Z J S F 9 S U F Q x N V 8 w M V 9 Q T 0 J M Q U N J T 0 5 f Q 0 x B V k V f S V R T X 1 R T X 1 R S Q V R B R E 9 T X 0 N P T l N P T E l E Q U R P L n t y Z W 5 h Z X M s M H 0 m c X V v d D s s J n F 1 b 3 Q 7 U 2 V y d m V y L k R h d G F i Y X N l X F w v M i 9 T U U w v c 2 N 0 a X A x N z M 0 N T N c X F x c c 3 F s Z X h w c m V z c z t C R E h J U 1 9 N S U 5 T Q S 9 k Y m 8 v V F J B T U F f Q k F T R V 9 J V F N f V k l I X 1 J Q V D E 1 X z A x X 1 B P Q k x B Q 0 l P T l 9 D T E F W R V 9 J V F N f V F N f V F J B V E F E T 1 N f Q 0 9 O U 0 9 M S U R B R E 8 u e 3 B l c m l v Z G 8 s M X 0 m c X V v d D s s J n F 1 b 3 Q 7 U 2 V y d m V y L k R h d G F i Y X N l X F w v M i 9 T U U w v c 2 N 0 a X A x N z M 0 N T N c X F x c c 3 F s Z X h w c m V z c z t C R E h J U 1 9 N S U 5 T Q S 9 k Y m 8 v V F J B T U F f Q k F T R V 9 J V F N f V k l I X 1 J Q V D E 1 X z A x X 1 B P Q k x B Q 0 l P T l 9 D T E F W R V 9 J V F N f V F N f V F J B V E F E T 1 N f Q 0 9 O U 0 9 M S U R B R E 8 u e 0 V 0 Y X B h L D J 9 J n F 1 b 3 Q 7 L C Z x d W 9 0 O 1 N l c n Z l c i 5 E Y X R h Y m F z Z V x c L z I v U 1 F M L 3 N j d G l w M T c z N D U z X F x c X H N x b G V 4 c H J l c 3 M 7 Q k R I S V N f T U l O U 0 E v Z G J v L 1 R S Q U 1 B X 0 J B U 0 V f S V R T X 1 Z J S F 9 S U F Q x N V 8 w M V 9 Q T 0 J M Q U N J T 0 5 f Q 0 x B V k V f S V R T X 1 R T X 1 R S Q V R B R E 9 T X 0 N P T l N P T E l E Q U R P L n t T R V h P L D N 9 J n F 1 b 3 Q 7 L C Z x d W 9 0 O 1 N l c n Z l c i 5 E Y X R h Y m F z Z V x c L z I v U 1 F M L 3 N j d G l w M T c z N D U z X F x c X H N x b G V 4 c H J l c 3 M 7 Q k R I S V N f T U l O U 0 E v Z G J v L 1 R S Q U 1 B X 0 J B U 0 V f S V R T X 1 Z J S F 9 S U F Q x N V 8 w M V 9 Q T 0 J M Q U N J T 0 5 f Q 0 x B V k V f S V R T X 1 R T X 1 R S Q V R B R E 9 T X 0 N P T l N P T E l E Q U R P L n t F V C w 0 f S Z x d W 9 0 O y w m c X V v d D t T Z X J 2 Z X I u R G F 0 Y W J h c 2 V c X C 8 y L 1 N R T C 9 z Y 3 R p c D E 3 M z Q 1 M 1 x c X F x z c W x l e H B y Z X N z O 0 J E S E l T X 0 1 J T l N B L 2 R i b y 9 U U k F N Q V 9 C Q V N F X 0 l U U 1 9 W S U h f U l B U M T V f M D F f U E 9 C T E F D S U 9 O X 0 N M Q V Z F X 0 l U U 1 9 U U 1 9 U U k F U Q U R P U 1 9 D T 0 5 T T 0 x J R E F E T y 5 7 R k k s N X 0 m c X V v d D s s J n F 1 b 3 Q 7 U 2 V y d m V y L k R h d G F i Y X N l X F w v M i 9 T U U w v c 2 N 0 a X A x N z M 0 N T N c X F x c c 3 F s Z X h w c m V z c z t C R E h J U 1 9 N S U 5 T Q S 9 k Y m 8 v V F J B T U F f Q k F T R V 9 J V F N f V k l I X 1 J Q V D E 1 X z A x X 1 B P Q k x B Q 0 l P T l 9 D T E F W R V 9 J V F N f V F N f V F J B V E F E T 1 N f Q 0 9 O U 0 9 M S U R B R E 8 u e 3 B h a X M s N n 0 m c X V v d D s s J n F 1 b 3 Q 7 U 2 V y d m V y L k R h d G F i Y X N l X F w v M i 9 T U U w v c 2 N 0 a X A x N z M 0 N T N c X F x c c 3 F s Z X h w c m V z c z t C R E h J U 1 9 N S U 5 T Q S 9 k Y m 8 v V F J B T U F f Q k F T R V 9 J V F N f V k l I X 1 J Q V D E 1 X z A x X 1 B P Q k x B Q 0 l P T l 9 D T E F W R V 9 J V F N f V F N f V F J B V E F E T 1 N f Q 0 9 O U 0 9 M S U R B R E 8 u e 1 V Q U y w 3 f S Z x d W 9 0 O y w m c X V v d D t T Z X J 2 Z X I u R G F 0 Y W J h c 2 V c X C 8 y L 1 N R T C 9 z Y 3 R p c D E 3 M z Q 1 M 1 x c X F x z c W x l e H B y Z X N z O 0 J E S E l T X 0 1 J T l N B L 2 R i b y 9 U U k F N Q V 9 C Q V N F X 0 l U U 1 9 W S U h f U l B U M T V f M D F f U E 9 C T E F D S U 9 O X 0 N M Q V Z F X 0 l U U 1 9 U U 1 9 U U k F U Q U R P U 1 9 D T 0 5 T T 0 x J R E F E T y 5 7 Q 2 9 u Z G l j a W 9 u L D h 9 J n F 1 b 3 Q 7 L C Z x d W 9 0 O 1 N l c n Z l c i 5 E Y X R h Y m F z Z V x c L z I v U 1 F M L 3 N j d G l w M T c z N D U z X F x c X H N x b G V 4 c H J l c 3 M 7 Q k R I S V N f T U l O U 0 E v Z G J v L 1 R S Q U 1 B X 0 J B U 0 V f S V R T X 1 Z J S F 9 S U F Q x N V 8 w M V 9 Q T 0 J M Q U N J T 0 5 f Q 0 x B V k V f S V R T X 1 R T X 1 R S Q V R B R E 9 T X 0 N P T l N P T E l E Q U R P L n t E a W F n b m 9 z d G l j b y w 5 f S Z x d W 9 0 O y w m c X V v d D t T Z X J 2 Z X I u R G F 0 Y W J h c 2 V c X C 8 y L 1 N R T C 9 z Y 3 R p c D E 3 M z Q 1 M 1 x c X F x z c W x l e H B y Z X N z O 0 J E S E l T X 0 1 J T l N B L 2 R i b y 9 U U k F N Q V 9 C Q V N F X 0 l U U 1 9 W S U h f U l B U M T V f M D F f U E 9 C T E F D S U 9 O X 0 N M Q V Z F X 0 l U U 1 9 U U 1 9 U U k F U Q U R P U 1 9 D T 0 5 T T 0 x J R E F E T y 5 7 R 3 J 1 c G 8 s M T B 9 J n F 1 b 3 Q 7 L C Z x d W 9 0 O 1 N l c n Z l c i 5 E Y X R h Y m F z Z V x c L z I v U 1 F M L 3 N j d G l w M T c z N D U z X F x c X H N x b G V 4 c H J l c 3 M 7 Q k R I S V N f T U l O U 0 E v Z G J v L 1 R S Q U 1 B X 0 J B U 0 V f S V R T X 1 Z J S F 9 S U F Q x N V 8 w M V 9 Q T 0 J M Q U N J T 0 5 f Q 0 x B V k V f S V R T X 1 R T X 1 R S Q V R B R E 9 T X 0 N P T l N P T E l E Q U R P L n t F Z G F k L D E x f S Z x d W 9 0 O y w m c X V v d D t T Z X J 2 Z X I u R G F 0 Y W J h c 2 V c X C 8 y L 1 N R T C 9 z Y 3 R p c D E 3 M z Q 1 M 1 x c X F x z c W x l e H B y Z X N z O 0 J E S E l T X 0 1 J T l N B L 2 R i b y 9 U U k F N Q V 9 C Q V N F X 0 l U U 1 9 W S U h f U l B U M T V f M D F f U E 9 C T E F D S U 9 O X 0 N M Q V Z F X 0 l U U 1 9 U U 1 9 U U k F U Q U R P U 1 9 D T 0 5 T T 0 x J R E F E T y 5 7 Q 2 F z b 3 M s M T J 9 J n F 1 b 3 Q 7 X S w m c X V v d D t S Z W x h d G l v b n N o a X B J b m Z v J n F 1 b 3 Q 7 O l t d f S I g L z 4 8 R W 5 0 c n k g V H l w Z T 0 i Q W R k Z W R U b 0 R h d G F N b 2 R l b C I g V m F s d W U 9 I m w x I i A v P j w v U 3 R h Y m x l R W 5 0 c m l l c z 4 8 L 0 l 0 Z W 0 + P E l 0 Z W 0 + P E l 0 Z W 1 M b 2 N h d G l v b j 4 8 S X R l b V R 5 c G U + R m 9 y b X V s Y T w v S X R l b V R 5 c G U + P E l 0 Z W 1 Q Y X R o P l N l Y 3 R p b 2 4 x L 1 R S Q U 1 B X 0 J B U 0 V f S V R T X 1 Z J S F 9 S U F Q x N V 8 w M V 9 Q T 0 J M Q U N J T 0 5 f Q 0 x B V k V f S V R T X 1 R T X 1 R S Q V R B R E 9 T X 0 N P T l N P T E l E Q U R P L 1 N v d X J j Z T w v S X R l b V B h d G g + P C 9 J d G V t T G 9 j Y X R p b 2 4 + P F N 0 Y W J s Z U V u d H J p Z X M g L z 4 8 L 0 l 0 Z W 0 + P E l 0 Z W 0 + P E l 0 Z W 1 M b 2 N h d G l v b j 4 8 S X R l b V R 5 c G U + R m 9 y b X V s Y T w v S X R l b V R 5 c G U + P E l 0 Z W 1 Q Y X R o P l N l Y 3 R p b 2 4 x L 1 R S Q U 1 B X 0 J B U 0 V f S V R T X 1 Z J S F 9 S U F Q x N V 8 w M V 9 Q T 0 J M Q U N J T 0 5 f Q 0 x B V k V f S V R T X 1 R T X 1 R S Q V R B R E 9 T X 0 N P T l N P T E l E Q U R P L 2 R i b 1 9 U U k F N Q V 9 C Q V N F X 0 l U U 1 9 W S U h f U l B U M T V f M D F f U E 9 C T E F D S U 9 O X 0 N M Q V Z F X 0 l U U 1 9 U U 1 9 U U k F U Q U R P U 1 9 D T 0 5 T T 0 x J R E F E T z w v S X R l b V B h d G g + P C 9 J d G V t T G 9 j Y X R p b 2 4 + P F N 0 Y W J s Z U V u d H J p Z X M g L z 4 8 L 0 l 0 Z W 0 + P E l 0 Z W 0 + P E l 0 Z W 1 M b 2 N h d G l v b j 4 8 S X R l b V R 5 c G U + R m 9 y b X V s Y T w v S X R l b V R 5 c G U + P E l 0 Z W 1 Q Y X R o P l N l Y 3 R p b 2 4 x L 1 R S Q U 1 B X 0 J B U 0 V f S V R T X 1 Z J S F 9 S U F Q x N V 9 Q T 0 J M Q U N J T 0 5 f Q 0 x B V k V f S V R T X 1 R T 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T R V h P J n F 1 b 3 Q 7 L C Z x d W 9 0 O 0 V U J n F 1 b 3 Q 7 L C Z x d W 9 0 O 0 Z J J n F 1 b 3 Q 7 L C Z x d W 9 0 O 3 B h a X M m c X V v d D s s J n F 1 b 3 Q 7 V V B T J n F 1 b 3 Q 7 L C Z x d W 9 0 O 0 R p Y W d u b 3 N 0 a W N v J n F 1 b 3 Q 7 L C Z x d W 9 0 O 0 d y d X B v J n F 1 b 3 Q 7 L C Z x d W 9 0 O 0 V E Q U Q m c X V v d D s s J n F 1 b 3 Q 7 Q 2 F z b 3 M m c X V v d D t d I i A v P j x F b n R y e S B U e X B l P S J G a W x s Q 2 9 s d W 1 u V H l w Z X M i I F Z h b H V l P S J z Q W d Z Q 0 J n W U N C Z 1 l D Q W d J Q y I g L z 4 8 R W 5 0 c n k g V H l w Z T 0 i R m l s b E x h c 3 R V c G R h d G V k I i B W Y W x 1 Z T 0 i Z D I w M j E t M D M t M D F U M T c 6 M z A 6 M z k u M z k 0 N z Q x N l o i I C 8 + P E V u d H J 5 I F R 5 c G U 9 I k Z p b G x F c n J v c k N v d W 5 0 I i B W Y W x 1 Z T 0 i b D A i I C 8 + P E V u d H J 5 I F R 5 c G U 9 I l F 1 Z X J 5 S U Q i I F Z h b H V l P S J z O T U 1 Z D R h M D A t Y j R l M C 0 0 N T B i L T g 2 Y T E t M j Y x N m R h Z j I 1 N G Y 0 I i A v P j x F b n R y e S B U e X B l P S J G a W x s R X J y b 3 J D b 2 R l I i B W Y W x 1 Z T 0 i c 1 V u a 2 5 v d 2 4 i I C 8 + P E V u d H J 5 I F R 5 c G U 9 I k Z p b G x T d G F 0 d X M i I F Z h b H V l P S J z Q 2 9 t c G x l d G U i I C 8 + P E V u d H J 5 I F R 5 c G U 9 I k Z p b G x D b 3 V u d C I g V m F s d W U 9 I m w w I i A v P j x F b n R y e S B U e X B l P S J S Z W x h d G l v b n N o a X B J b m Z v Q 2 9 u d G F p b m V y I i B W Y W x 1 Z T 0 i c 3 s m c X V v d D t j b 2 x 1 b W 5 D b 3 V u d C Z x d W 9 0 O z o x M i w m c X V v d D t r Z X l D b 2 x 1 b W 5 O Y W 1 l c y Z x d W 9 0 O z p b X S w m c X V v d D t x d W V y e V J l b G F 0 a W 9 u c 2 h p c H M m c X V v d D s 6 W 1 0 s J n F 1 b 3 Q 7 Y 2 9 s d W 1 u S W R l b n R p d G l l c y Z x d W 9 0 O z p b J n F 1 b 3 Q 7 U 2 V y d m V y L k R h d G F i Y X N l X F w v M i 9 T U U w v c 2 N 0 a X A x N z M 0 N T N c X F x c c 3 F s Z X h w c m V z c z t C R E h J U 1 9 N S U 5 T Q S 9 k Y m 8 v V F J B T U F f Q k F T R V 9 J V F N f V k l I X 1 J Q V D E 1 X 1 B P Q k x B Q 0 l P T l 9 D T E F W R V 9 J V F N f V F N f Q 0 9 O U 0 9 M S U R B R E 8 u e 3 J l b m F l c y w w f S Z x d W 9 0 O y w m c X V v d D t T Z X J 2 Z X I u R G F 0 Y W J h c 2 V c X C 8 y L 1 N R T C 9 z Y 3 R p c D E 3 M z Q 1 M 1 x c X F x z c W x l e H B y Z X N z O 0 J E S E l T X 0 1 J T l N B L 2 R i b y 9 U U k F N Q V 9 C Q V N F X 0 l U U 1 9 W S U h f U l B U M T V f U E 9 C T E F D S U 9 O X 0 N M Q V Z F X 0 l U U 1 9 U U 1 9 D T 0 5 T T 0 x J R E F E T y 5 7 c G V y a W 9 k b y w x f S Z x d W 9 0 O y w m c X V v d D t T Z X J 2 Z X I u R G F 0 Y W J h c 2 V c X C 8 y L 1 N R T C 9 z Y 3 R p c D E 3 M z Q 1 M 1 x c X F x z c W x l e H B y Z X N z O 0 J E S E l T X 0 1 J T l N B L 2 R i b y 9 U U k F N Q V 9 C Q V N F X 0 l U U 1 9 W S U h f U l B U M T V f U E 9 C T E F D S U 9 O X 0 N M Q V Z F X 0 l U U 1 9 U U 1 9 D T 0 5 T T 0 x J R E F E T y 5 7 R X R h c G E s M n 0 m c X V v d D s s J n F 1 b 3 Q 7 U 2 V y d m V y L k R h d G F i Y X N l X F w v M i 9 T U U w v c 2 N 0 a X A x N z M 0 N T N c X F x c c 3 F s Z X h w c m V z c z t C R E h J U 1 9 N S U 5 T Q S 9 k Y m 8 v V F J B T U F f Q k F T R V 9 J V F N f V k l I X 1 J Q V D E 1 X 1 B P Q k x B Q 0 l P T l 9 D T E F W R V 9 J V F N f V F N f Q 0 9 O U 0 9 M S U R B R E 8 u e 1 N F W E 8 s M 3 0 m c X V v d D s s J n F 1 b 3 Q 7 U 2 V y d m V y L k R h d G F i Y X N l X F w v M i 9 T U U w v c 2 N 0 a X A x N z M 0 N T N c X F x c c 3 F s Z X h w c m V z c z t C R E h J U 1 9 N S U 5 T Q S 9 k Y m 8 v V F J B T U F f Q k F T R V 9 J V F N f V k l I X 1 J Q V D E 1 X 1 B P Q k x B Q 0 l P T l 9 D T E F W R V 9 J V F N f V F N f Q 0 9 O U 0 9 M S U R B R E 8 u e 0 V U L D R 9 J n F 1 b 3 Q 7 L C Z x d W 9 0 O 1 N l c n Z l c i 5 E Y X R h Y m F z Z V x c L z I v U 1 F M L 3 N j d G l w M T c z N D U z X F x c X H N x b G V 4 c H J l c 3 M 7 Q k R I S V N f T U l O U 0 E v Z G J v L 1 R S Q U 1 B X 0 J B U 0 V f S V R T X 1 Z J S F 9 S U F Q x N V 9 Q T 0 J M Q U N J T 0 5 f Q 0 x B V k V f S V R T X 1 R T X 0 N P T l N P T E l E Q U R P L n t G S S w 1 f S Z x d W 9 0 O y w m c X V v d D t T Z X J 2 Z X I u R G F 0 Y W J h c 2 V c X C 8 y L 1 N R T C 9 z Y 3 R p c D E 3 M z Q 1 M 1 x c X F x z c W x l e H B y Z X N z O 0 J E S E l T X 0 1 J T l N B L 2 R i b y 9 U U k F N Q V 9 C Q V N F X 0 l U U 1 9 W S U h f U l B U M T V f U E 9 C T E F D S U 9 O X 0 N M Q V Z F X 0 l U U 1 9 U U 1 9 D T 0 5 T T 0 x J R E F E T y 5 7 c G F p c y w 2 f S Z x d W 9 0 O y w m c X V v d D t T Z X J 2 Z X I u R G F 0 Y W J h c 2 V c X C 8 y L 1 N R T C 9 z Y 3 R p c D E 3 M z Q 1 M 1 x c X F x z c W x l e H B y Z X N z O 0 J E S E l T X 0 1 J T l N B L 2 R i b y 9 U U k F N Q V 9 C Q V N F X 0 l U U 1 9 W S U h f U l B U M T V f U E 9 C T E F D S U 9 O X 0 N M Q V Z F X 0 l U U 1 9 U U 1 9 D T 0 5 T T 0 x J R E F E T y 5 7 V V B T L D d 9 J n F 1 b 3 Q 7 L C Z x d W 9 0 O 1 N l c n Z l c i 5 E Y X R h Y m F z Z V x c L z I v U 1 F M L 3 N j d G l w M T c z N D U z X F x c X H N x b G V 4 c H J l c 3 M 7 Q k R I S V N f T U l O U 0 E v Z G J v L 1 R S Q U 1 B X 0 J B U 0 V f S V R T X 1 Z J S F 9 S U F Q x N V 9 Q T 0 J M Q U N J T 0 5 f Q 0 x B V k V f S V R T X 1 R T X 0 N P T l N P T E l E Q U R P L n t E a W F n b m 9 z d G l j b y w 4 f S Z x d W 9 0 O y w m c X V v d D t T Z X J 2 Z X I u R G F 0 Y W J h c 2 V c X C 8 y L 1 N R T C 9 z Y 3 R p c D E 3 M z Q 1 M 1 x c X F x z c W x l e H B y Z X N z O 0 J E S E l T X 0 1 J T l N B L 2 R i b y 9 U U k F N Q V 9 C Q V N F X 0 l U U 1 9 W S U h f U l B U M T V f U E 9 C T E F D S U 9 O X 0 N M Q V Z F X 0 l U U 1 9 U U 1 9 D T 0 5 T T 0 x J R E F E T y 5 7 R 3 J 1 c G 8 s O X 0 m c X V v d D s s J n F 1 b 3 Q 7 U 2 V y d m V y L k R h d G F i Y X N l X F w v M i 9 T U U w v c 2 N 0 a X A x N z M 0 N T N c X F x c c 3 F s Z X h w c m V z c z t C R E h J U 1 9 N S U 5 T Q S 9 k Y m 8 v V F J B T U F f Q k F T R V 9 J V F N f V k l I X 1 J Q V D E 1 X 1 B P Q k x B Q 0 l P T l 9 D T E F W R V 9 J V F N f V F N f Q 0 9 O U 0 9 M S U R B R E 8 u e 0 V E Q U Q s M T B 9 J n F 1 b 3 Q 7 L C Z x d W 9 0 O 1 N l c n Z l c i 5 E Y X R h Y m F z Z V x c L z I v U 1 F M L 3 N j d G l w M T c z N D U z X F x c X H N x b G V 4 c H J l c 3 M 7 Q k R I S V N f T U l O U 0 E v Z G J v L 1 R S Q U 1 B X 0 J B U 0 V f S V R T X 1 Z J S F 9 S U F Q x N V 9 Q T 0 J M Q U N J T 0 5 f Q 0 x B V k V f S V R T X 1 R T X 0 N P T l N P T E l E Q U R P L n t D Y X N v c y w x M X 0 m c X V v d D t d L C Z x d W 9 0 O 0 N v b H V t b k N v d W 5 0 J n F 1 b 3 Q 7 O j E y L C Z x d W 9 0 O 0 t l e U N v b H V t b k 5 h b W V z J n F 1 b 3 Q 7 O l t d L C Z x d W 9 0 O 0 N v b H V t b k l k Z W 5 0 a X R p Z X M m c X V v d D s 6 W y Z x d W 9 0 O 1 N l c n Z l c i 5 E Y X R h Y m F z Z V x c L z I v U 1 F M L 3 N j d G l w M T c z N D U z X F x c X H N x b G V 4 c H J l c 3 M 7 Q k R I S V N f T U l O U 0 E v Z G J v L 1 R S Q U 1 B X 0 J B U 0 V f S V R T X 1 Z J S F 9 S U F Q x N V 9 Q T 0 J M Q U N J T 0 5 f Q 0 x B V k V f S V R T X 1 R T X 0 N P T l N P T E l E Q U R P L n t y Z W 5 h Z X M s M H 0 m c X V v d D s s J n F 1 b 3 Q 7 U 2 V y d m V y L k R h d G F i Y X N l X F w v M i 9 T U U w v c 2 N 0 a X A x N z M 0 N T N c X F x c c 3 F s Z X h w c m V z c z t C R E h J U 1 9 N S U 5 T Q S 9 k Y m 8 v V F J B T U F f Q k F T R V 9 J V F N f V k l I X 1 J Q V D E 1 X 1 B P Q k x B Q 0 l P T l 9 D T E F W R V 9 J V F N f V F N f Q 0 9 O U 0 9 M S U R B R E 8 u e 3 B l c m l v Z G 8 s M X 0 m c X V v d D s s J n F 1 b 3 Q 7 U 2 V y d m V y L k R h d G F i Y X N l X F w v M i 9 T U U w v c 2 N 0 a X A x N z M 0 N T N c X F x c c 3 F s Z X h w c m V z c z t C R E h J U 1 9 N S U 5 T Q S 9 k Y m 8 v V F J B T U F f Q k F T R V 9 J V F N f V k l I X 1 J Q V D E 1 X 1 B P Q k x B Q 0 l P T l 9 D T E F W R V 9 J V F N f V F N f Q 0 9 O U 0 9 M S U R B R E 8 u e 0 V 0 Y X B h L D J 9 J n F 1 b 3 Q 7 L C Z x d W 9 0 O 1 N l c n Z l c i 5 E Y X R h Y m F z Z V x c L z I v U 1 F M L 3 N j d G l w M T c z N D U z X F x c X H N x b G V 4 c H J l c 3 M 7 Q k R I S V N f T U l O U 0 E v Z G J v L 1 R S Q U 1 B X 0 J B U 0 V f S V R T X 1 Z J S F 9 S U F Q x N V 9 Q T 0 J M Q U N J T 0 5 f Q 0 x B V k V f S V R T X 1 R T X 0 N P T l N P T E l E Q U R P L n t T R V h P L D N 9 J n F 1 b 3 Q 7 L C Z x d W 9 0 O 1 N l c n Z l c i 5 E Y X R h Y m F z Z V x c L z I v U 1 F M L 3 N j d G l w M T c z N D U z X F x c X H N x b G V 4 c H J l c 3 M 7 Q k R I S V N f T U l O U 0 E v Z G J v L 1 R S Q U 1 B X 0 J B U 0 V f S V R T X 1 Z J S F 9 S U F Q x N V 9 Q T 0 J M Q U N J T 0 5 f Q 0 x B V k V f S V R T X 1 R T X 0 N P T l N P T E l E Q U R P L n t F V C w 0 f S Z x d W 9 0 O y w m c X V v d D t T Z X J 2 Z X I u R G F 0 Y W J h c 2 V c X C 8 y L 1 N R T C 9 z Y 3 R p c D E 3 M z Q 1 M 1 x c X F x z c W x l e H B y Z X N z O 0 J E S E l T X 0 1 J T l N B L 2 R i b y 9 U U k F N Q V 9 C Q V N F X 0 l U U 1 9 W S U h f U l B U M T V f U E 9 C T E F D S U 9 O X 0 N M Q V Z F X 0 l U U 1 9 U U 1 9 D T 0 5 T T 0 x J R E F E T y 5 7 R k k s N X 0 m c X V v d D s s J n F 1 b 3 Q 7 U 2 V y d m V y L k R h d G F i Y X N l X F w v M i 9 T U U w v c 2 N 0 a X A x N z M 0 N T N c X F x c c 3 F s Z X h w c m V z c z t C R E h J U 1 9 N S U 5 T Q S 9 k Y m 8 v V F J B T U F f Q k F T R V 9 J V F N f V k l I X 1 J Q V D E 1 X 1 B P Q k x B Q 0 l P T l 9 D T E F W R V 9 J V F N f V F N f Q 0 9 O U 0 9 M S U R B R E 8 u e 3 B h a X M s N n 0 m c X V v d D s s J n F 1 b 3 Q 7 U 2 V y d m V y L k R h d G F i Y X N l X F w v M i 9 T U U w v c 2 N 0 a X A x N z M 0 N T N c X F x c c 3 F s Z X h w c m V z c z t C R E h J U 1 9 N S U 5 T Q S 9 k Y m 8 v V F J B T U F f Q k F T R V 9 J V F N f V k l I X 1 J Q V D E 1 X 1 B P Q k x B Q 0 l P T l 9 D T E F W R V 9 J V F N f V F N f Q 0 9 O U 0 9 M S U R B R E 8 u e 1 V Q U y w 3 f S Z x d W 9 0 O y w m c X V v d D t T Z X J 2 Z X I u R G F 0 Y W J h c 2 V c X C 8 y L 1 N R T C 9 z Y 3 R p c D E 3 M z Q 1 M 1 x c X F x z c W x l e H B y Z X N z O 0 J E S E l T X 0 1 J T l N B L 2 R i b y 9 U U k F N Q V 9 C Q V N F X 0 l U U 1 9 W S U h f U l B U M T V f U E 9 C T E F D S U 9 O X 0 N M Q V Z F X 0 l U U 1 9 U U 1 9 D T 0 5 T T 0 x J R E F E T y 5 7 R G l h Z 2 5 v c 3 R p Y 2 8 s O H 0 m c X V v d D s s J n F 1 b 3 Q 7 U 2 V y d m V y L k R h d G F i Y X N l X F w v M i 9 T U U w v c 2 N 0 a X A x N z M 0 N T N c X F x c c 3 F s Z X h w c m V z c z t C R E h J U 1 9 N S U 5 T Q S 9 k Y m 8 v V F J B T U F f Q k F T R V 9 J V F N f V k l I X 1 J Q V D E 1 X 1 B P Q k x B Q 0 l P T l 9 D T E F W R V 9 J V F N f V F N f Q 0 9 O U 0 9 M S U R B R E 8 u e 0 d y d X B v L D l 9 J n F 1 b 3 Q 7 L C Z x d W 9 0 O 1 N l c n Z l c i 5 E Y X R h Y m F z Z V x c L z I v U 1 F M L 3 N j d G l w M T c z N D U z X F x c X H N x b G V 4 c H J l c 3 M 7 Q k R I S V N f T U l O U 0 E v Z G J v L 1 R S Q U 1 B X 0 J B U 0 V f S V R T X 1 Z J S F 9 S U F Q x N V 9 Q T 0 J M Q U N J T 0 5 f Q 0 x B V k V f S V R T X 1 R T X 0 N P T l N P T E l E Q U R P L n t F R E F E L D E w f S Z x d W 9 0 O y w m c X V v d D t T Z X J 2 Z X I u R G F 0 Y W J h c 2 V c X C 8 y L 1 N R T C 9 z Y 3 R p c D E 3 M z Q 1 M 1 x c X F x z c W x l e H B y Z X N z O 0 J E S E l T X 0 1 J T l N B L 2 R i b y 9 U U k F N Q V 9 C Q V N F X 0 l U U 1 9 W S U h f U l B U M T V f U E 9 C T E F D S U 9 O X 0 N M Q V Z F X 0 l U U 1 9 U U 1 9 D T 0 5 T T 0 x J R E F E T y 5 7 Q 2 F z b 3 M s M T F 9 J n F 1 b 3 Q 7 X S w m c X V v d D t S Z W x h d G l v b n N o a X B J b m Z v J n F 1 b 3 Q 7 O l t d f S I g L z 4 8 R W 5 0 c n k g V H l w Z T 0 i Q W R k Z W R U b 0 R h d G F N b 2 R l b C I g V m F s d W U 9 I m w x I i A v P j w v U 3 R h Y m x l R W 5 0 c m l l c z 4 8 L 0 l 0 Z W 0 + P E l 0 Z W 0 + P E l 0 Z W 1 M b 2 N h d G l v b j 4 8 S X R l b V R 5 c G U + R m 9 y b X V s Y T w v S X R l b V R 5 c G U + P E l 0 Z W 1 Q Y X R o P l N l Y 3 R p b 2 4 x L 1 R S Q U 1 B X 0 J B U 0 V f S V R T X 1 Z J S F 9 S U F Q x N V 9 Q T 0 J M Q U N J T 0 5 f Q 0 x B V k V f S V R T X 1 R T X 0 N P T l N P T E l E Q U R P L 1 N v d X J j Z T w v S X R l b V B h d G g + P C 9 J d G V t T G 9 j Y X R p b 2 4 + P F N 0 Y W J s Z U V u d H J p Z X M g L z 4 8 L 0 l 0 Z W 0 + P E l 0 Z W 0 + P E l 0 Z W 1 M b 2 N h d G l v b j 4 8 S X R l b V R 5 c G U + R m 9 y b X V s Y T w v S X R l b V R 5 c G U + P E l 0 Z W 1 Q Y X R o P l N l Y 3 R p b 2 4 x L 1 R S Q U 1 B X 0 J B U 0 V f S V R T X 1 Z J S F 9 S U F Q x N V 9 Q T 0 J M Q U N J T 0 5 f Q 0 x B V k V f S V R T X 1 R T X 0 N P T l N P T E l E Q U R P L 2 R i b 1 9 U U k F N Q V 9 C Q V N F X 0 l U U 1 9 W S U h f U l B U M T V f U E 9 C T E F D S U 9 O X 0 N M Q V Z F X 0 l U U 1 9 U U 1 9 D T 0 5 T T 0 x J R E F E T z w v S X R l b V B h d G g + P C 9 J d G V t T G 9 j Y X R p b 2 4 + P F N 0 Y W J s Z U V u d H J p Z X M g L z 4 8 L 0 l 0 Z W 0 + P E l 0 Z W 0 + P E l 0 Z W 1 M b 2 N h d G l v b j 4 8 S X R l b V R 5 c G U + R m 9 y b X V s Y T w v S X R l b V R 5 c G U + P E l 0 Z W 1 Q Y X R o P l N l Y 3 R p b 2 4 x L 1 R S Q U 1 B X 0 J B U 0 V f S V R T X 1 Z J S F 9 S U F Q x N l 8 w M V 9 Q T 0 J M Q U N J T 0 5 f Q 0 x B V k V f S V R T X 1 R S Q U 5 T X 1 R S Q V R B R E 9 T X 0 N P T l N P T E l E Q U R P P C 9 J d G V t U G F 0 a D 4 8 L 0 l 0 Z W 1 M b 2 N h d G l v b j 4 8 U 3 R h Y m x l R W 5 0 c m l l c z 4 8 R W 5 0 c n k g V H l w Z T 0 i S X N Q c m l 2 Y X R l I i B W Y W x 1 Z T 0 i b D A i I C 8 + P E V u d H J 5 I F R 5 c G U 9 I l F 1 Z X J 5 R 3 J v d X B J R C I g V m F s d W U 9 I n M 2 M 2 V j N D F k M S 0 x M m M 5 L T R i O T A t O G F i N i 0 1 N T M z Z W U 0 Y T E y O T Y 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R m l s b E N v b H V t b k 5 h b W V z I i B W Y W x 1 Z T 0 i c 1 s m c X V v d D t y Z W 5 h Z X M m c X V v d D s s J n F 1 b 3 Q 7 c G V y a W 9 k b y Z x d W 9 0 O y w m c X V v d D t F d G F w Y S Z x d W 9 0 O y w m c X V v d D t T R V h P J n F 1 b 3 Q 7 L C Z x d W 9 0 O 0 V U J n F 1 b 3 Q 7 L C Z x d W 9 0 O 0 Z J J n F 1 b 3 Q 7 L C Z x d W 9 0 O 3 B h a X M m c X V v d D s s J n F 1 b 3 Q 7 V V B T J n F 1 b 3 Q 7 L C Z x d W 9 0 O 0 N v b m R p Y 2 l v b i Z x d W 9 0 O y w m c X V v d D t E a W F n b m 9 z d G l j b y Z x d W 9 0 O y w m c X V v d D t H c n V w b y Z x d W 9 0 O y w m c X V v d D t F Z G F k J n F 1 b 3 Q 7 L C Z x d W 9 0 O 0 N h c 2 9 z J n F 1 b 3 Q 7 X S I g L z 4 8 R W 5 0 c n k g V H l w Z T 0 i R m l s b E N v b H V t b l R 5 c G V z I i B W Y W x 1 Z T 0 i c 0 F n W U N C Z 1 l D Q m d Z Q 0 F n S U N B Z z 0 9 I i A v P j x F b n R y e S B U e X B l P S J G a W x s T G F z d F V w Z G F 0 Z W Q i I F Z h b H V l P S J k M j A y M S 0 w M y 0 w M V Q x N z o z M D o z O S 4 0 M T U 3 M D k z W i I g L z 4 8 R W 5 0 c n k g V H l w Z T 0 i R m l s b E V y c m 9 y Q 2 9 1 b n Q i I F Z h b H V l P S J s M C I g L z 4 8 R W 5 0 c n k g V H l w Z T 0 i U X V l c n l J R C I g V m F s d W U 9 I n N k O G V h M D g 4 Y S 0 x M m V j L T Q 0 M T c t O T k 5 O C 0 4 N z R k M T c 3 M z k 3 Z W I i I C 8 + P E V u d H J 5 I F R 5 c G U 9 I k Z p b G x F c n J v c k N v Z G U i I F Z h b H V l P S J z V W 5 r b m 9 3 b i I g L z 4 8 R W 5 0 c n k g V H l w Z T 0 i R m l s b F N 0 Y X R 1 c y I g V m F s d W U 9 I n N D b 2 1 w b G V 0 Z S I g L z 4 8 R W 5 0 c n k g V H l w Z T 0 i R m l s b E N v d W 5 0 I i B W Y W x 1 Z T 0 i b D A i I C 8 + P E V u d H J 5 I F R 5 c G U 9 I l J l b G F 0 a W 9 u c 2 h p c E l u Z m 9 D b 2 5 0 Y W l u Z X I i I F Z h b H V l P S J z e y Z x d W 9 0 O 2 N v b H V t b k N v d W 5 0 J n F 1 b 3 Q 7 O j E z L C Z x d W 9 0 O 2 t l e U N v b H V t b k 5 h b W V z J n F 1 b 3 Q 7 O l t d L C Z x d W 9 0 O 3 F 1 Z X J 5 U m V s Y X R p b 2 5 z a G l w c y Z x d W 9 0 O z p b X S w m c X V v d D t j b 2 x 1 b W 5 J Z G V u d G l 0 a W V z J n F 1 b 3 Q 7 O l s m c X V v d D t T Z X J 2 Z X I u R G F 0 Y W J h c 2 V c X C 8 y L 1 N R T C 9 z Y 3 R p c D E 3 M z Q 1 M 1 x c X F x z c W x l e H B y Z X N z O 0 J E S E l T X 0 1 J T l N B L 2 R i b y 9 U U k F N Q V 9 C Q V N F X 0 l U U 1 9 W S U h f U l B U M T Z f M D F f U E 9 C T E F D S U 9 O X 0 N M Q V Z F X 0 l U U 1 9 U U k F O U 1 9 U U k F U Q U R P U 1 9 D T 0 5 T T 0 x J R E F E T y 5 7 c m V u Y W V z L D B 9 J n F 1 b 3 Q 7 L C Z x d W 9 0 O 1 N l c n Z l c i 5 E Y X R h Y m F z Z V x c L z I v U 1 F M L 3 N j d G l w M T c z N D U z X F x c X H N x b G V 4 c H J l c 3 M 7 Q k R I S V N f T U l O U 0 E v Z G J v L 1 R S Q U 1 B X 0 J B U 0 V f S V R T X 1 Z J S F 9 S U F Q x N l 8 w M V 9 Q T 0 J M Q U N J T 0 5 f Q 0 x B V k V f S V R T X 1 R S Q U 5 T X 1 R S Q V R B R E 9 T X 0 N P T l N P T E l E Q U R P L n t w Z X J p b 2 R v L D F 9 J n F 1 b 3 Q 7 L C Z x d W 9 0 O 1 N l c n Z l c i 5 E Y X R h Y m F z Z V x c L z I v U 1 F M L 3 N j d G l w M T c z N D U z X F x c X H N x b G V 4 c H J l c 3 M 7 Q k R I S V N f T U l O U 0 E v Z G J v L 1 R S Q U 1 B X 0 J B U 0 V f S V R T X 1 Z J S F 9 S U F Q x N l 8 w M V 9 Q T 0 J M Q U N J T 0 5 f Q 0 x B V k V f S V R T X 1 R S Q U 5 T X 1 R S Q V R B R E 9 T X 0 N P T l N P T E l E Q U R P L n t F d G F w Y S w y f S Z x d W 9 0 O y w m c X V v d D t T Z X J 2 Z X I u R G F 0 Y W J h c 2 V c X C 8 y L 1 N R T C 9 z Y 3 R p c D E 3 M z Q 1 M 1 x c X F x z c W x l e H B y Z X N z O 0 J E S E l T X 0 1 J T l N B L 2 R i b y 9 U U k F N Q V 9 C Q V N F X 0 l U U 1 9 W S U h f U l B U M T Z f M D F f U E 9 C T E F D S U 9 O X 0 N M Q V Z F X 0 l U U 1 9 U U k F O U 1 9 U U k F U Q U R P U 1 9 D T 0 5 T T 0 x J R E F E T y 5 7 U 0 V Y T y w z f S Z x d W 9 0 O y w m c X V v d D t T Z X J 2 Z X I u R G F 0 Y W J h c 2 V c X C 8 y L 1 N R T C 9 z Y 3 R p c D E 3 M z Q 1 M 1 x c X F x z c W x l e H B y Z X N z O 0 J E S E l T X 0 1 J T l N B L 2 R i b y 9 U U k F N Q V 9 C Q V N F X 0 l U U 1 9 W S U h f U l B U M T Z f M D F f U E 9 C T E F D S U 9 O X 0 N M Q V Z F X 0 l U U 1 9 U U k F O U 1 9 U U k F U Q U R P U 1 9 D T 0 5 T T 0 x J R E F E T y 5 7 R V Q s N H 0 m c X V v d D s s J n F 1 b 3 Q 7 U 2 V y d m V y L k R h d G F i Y X N l X F w v M i 9 T U U w v c 2 N 0 a X A x N z M 0 N T N c X F x c c 3 F s Z X h w c m V z c z t C R E h J U 1 9 N S U 5 T Q S 9 k Y m 8 v V F J B T U F f Q k F T R V 9 J V F N f V k l I X 1 J Q V D E 2 X z A x X 1 B P Q k x B Q 0 l P T l 9 D T E F W R V 9 J V F N f V F J B T l N f V F J B V E F E T 1 N f Q 0 9 O U 0 9 M S U R B R E 8 u e 0 Z J L D V 9 J n F 1 b 3 Q 7 L C Z x d W 9 0 O 1 N l c n Z l c i 5 E Y X R h Y m F z Z V x c L z I v U 1 F M L 3 N j d G l w M T c z N D U z X F x c X H N x b G V 4 c H J l c 3 M 7 Q k R I S V N f T U l O U 0 E v Z G J v L 1 R S Q U 1 B X 0 J B U 0 V f S V R T X 1 Z J S F 9 S U F Q x N l 8 w M V 9 Q T 0 J M Q U N J T 0 5 f Q 0 x B V k V f S V R T X 1 R S Q U 5 T X 1 R S Q V R B R E 9 T X 0 N P T l N P T E l E Q U R P L n t w Y W l z L D Z 9 J n F 1 b 3 Q 7 L C Z x d W 9 0 O 1 N l c n Z l c i 5 E Y X R h Y m F z Z V x c L z I v U 1 F M L 3 N j d G l w M T c z N D U z X F x c X H N x b G V 4 c H J l c 3 M 7 Q k R I S V N f T U l O U 0 E v Z G J v L 1 R S Q U 1 B X 0 J B U 0 V f S V R T X 1 Z J S F 9 S U F Q x N l 8 w M V 9 Q T 0 J M Q U N J T 0 5 f Q 0 x B V k V f S V R T X 1 R S Q U 5 T X 1 R S Q V R B R E 9 T X 0 N P T l N P T E l E Q U R P L n t V U F M s N 3 0 m c X V v d D s s J n F 1 b 3 Q 7 U 2 V y d m V y L k R h d G F i Y X N l X F w v M i 9 T U U w v c 2 N 0 a X A x N z M 0 N T N c X F x c c 3 F s Z X h w c m V z c z t C R E h J U 1 9 N S U 5 T Q S 9 k Y m 8 v V F J B T U F f Q k F T R V 9 J V F N f V k l I X 1 J Q V D E 2 X z A x X 1 B P Q k x B Q 0 l P T l 9 D T E F W R V 9 J V F N f V F J B T l N f V F J B V E F E T 1 N f Q 0 9 O U 0 9 M S U R B R E 8 u e 0 N v b m R p Y 2 l v b i w 4 f S Z x d W 9 0 O y w m c X V v d D t T Z X J 2 Z X I u R G F 0 Y W J h c 2 V c X C 8 y L 1 N R T C 9 z Y 3 R p c D E 3 M z Q 1 M 1 x c X F x z c W x l e H B y Z X N z O 0 J E S E l T X 0 1 J T l N B L 2 R i b y 9 U U k F N Q V 9 C Q V N F X 0 l U U 1 9 W S U h f U l B U M T Z f M D F f U E 9 C T E F D S U 9 O X 0 N M Q V Z F X 0 l U U 1 9 U U k F O U 1 9 U U k F U Q U R P U 1 9 D T 0 5 T T 0 x J R E F E T y 5 7 R G l h Z 2 5 v c 3 R p Y 2 8 s O X 0 m c X V v d D s s J n F 1 b 3 Q 7 U 2 V y d m V y L k R h d G F i Y X N l X F w v M i 9 T U U w v c 2 N 0 a X A x N z M 0 N T N c X F x c c 3 F s Z X h w c m V z c z t C R E h J U 1 9 N S U 5 T Q S 9 k Y m 8 v V F J B T U F f Q k F T R V 9 J V F N f V k l I X 1 J Q V D E 2 X z A x X 1 B P Q k x B Q 0 l P T l 9 D T E F W R V 9 J V F N f V F J B T l N f V F J B V E F E T 1 N f Q 0 9 O U 0 9 M S U R B R E 8 u e 0 d y d X B v L D E w f S Z x d W 9 0 O y w m c X V v d D t T Z X J 2 Z X I u R G F 0 Y W J h c 2 V c X C 8 y L 1 N R T C 9 z Y 3 R p c D E 3 M z Q 1 M 1 x c X F x z c W x l e H B y Z X N z O 0 J E S E l T X 0 1 J T l N B L 2 R i b y 9 U U k F N Q V 9 C Q V N F X 0 l U U 1 9 W S U h f U l B U M T Z f M D F f U E 9 C T E F D S U 9 O X 0 N M Q V Z F X 0 l U U 1 9 U U k F O U 1 9 U U k F U Q U R P U 1 9 D T 0 5 T T 0 x J R E F E T y 5 7 R W R h Z C w x M X 0 m c X V v d D s s J n F 1 b 3 Q 7 U 2 V y d m V y L k R h d G F i Y X N l X F w v M i 9 T U U w v c 2 N 0 a X A x N z M 0 N T N c X F x c c 3 F s Z X h w c m V z c z t C R E h J U 1 9 N S U 5 T Q S 9 k Y m 8 v V F J B T U F f Q k F T R V 9 J V F N f V k l I X 1 J Q V D E 2 X z A x X 1 B P Q k x B Q 0 l P T l 9 D T E F W R V 9 J V F N f V F J B T l N f V F J B V E F E T 1 N f Q 0 9 O U 0 9 M S U R B R E 8 u e 0 N h c 2 9 z L D E y f S Z x d W 9 0 O 1 0 s J n F 1 b 3 Q 7 Q 2 9 s d W 1 u Q 2 9 1 b n Q m c X V v d D s 6 M T M s J n F 1 b 3 Q 7 S 2 V 5 Q 2 9 s d W 1 u T m F t Z X M m c X V v d D s 6 W 1 0 s J n F 1 b 3 Q 7 Q 2 9 s d W 1 u S W R l b n R p d G l l c y Z x d W 9 0 O z p b J n F 1 b 3 Q 7 U 2 V y d m V y L k R h d G F i Y X N l X F w v M i 9 T U U w v c 2 N 0 a X A x N z M 0 N T N c X F x c c 3 F s Z X h w c m V z c z t C R E h J U 1 9 N S U 5 T Q S 9 k Y m 8 v V F J B T U F f Q k F T R V 9 J V F N f V k l I X 1 J Q V D E 2 X z A x X 1 B P Q k x B Q 0 l P T l 9 D T E F W R V 9 J V F N f V F J B T l N f V F J B V E F E T 1 N f Q 0 9 O U 0 9 M S U R B R E 8 u e 3 J l b m F l c y w w f S Z x d W 9 0 O y w m c X V v d D t T Z X J 2 Z X I u R G F 0 Y W J h c 2 V c X C 8 y L 1 N R T C 9 z Y 3 R p c D E 3 M z Q 1 M 1 x c X F x z c W x l e H B y Z X N z O 0 J E S E l T X 0 1 J T l N B L 2 R i b y 9 U U k F N Q V 9 C Q V N F X 0 l U U 1 9 W S U h f U l B U M T Z f M D F f U E 9 C T E F D S U 9 O X 0 N M Q V Z F X 0 l U U 1 9 U U k F O U 1 9 U U k F U Q U R P U 1 9 D T 0 5 T T 0 x J R E F E T y 5 7 c G V y a W 9 k b y w x f S Z x d W 9 0 O y w m c X V v d D t T Z X J 2 Z X I u R G F 0 Y W J h c 2 V c X C 8 y L 1 N R T C 9 z Y 3 R p c D E 3 M z Q 1 M 1 x c X F x z c W x l e H B y Z X N z O 0 J E S E l T X 0 1 J T l N B L 2 R i b y 9 U U k F N Q V 9 C Q V N F X 0 l U U 1 9 W S U h f U l B U M T Z f M D F f U E 9 C T E F D S U 9 O X 0 N M Q V Z F X 0 l U U 1 9 U U k F O U 1 9 U U k F U Q U R P U 1 9 D T 0 5 T T 0 x J R E F E T y 5 7 R X R h c G E s M n 0 m c X V v d D s s J n F 1 b 3 Q 7 U 2 V y d m V y L k R h d G F i Y X N l X F w v M i 9 T U U w v c 2 N 0 a X A x N z M 0 N T N c X F x c c 3 F s Z X h w c m V z c z t C R E h J U 1 9 N S U 5 T Q S 9 k Y m 8 v V F J B T U F f Q k F T R V 9 J V F N f V k l I X 1 J Q V D E 2 X z A x X 1 B P Q k x B Q 0 l P T l 9 D T E F W R V 9 J V F N f V F J B T l N f V F J B V E F E T 1 N f Q 0 9 O U 0 9 M S U R B R E 8 u e 1 N F W E 8 s M 3 0 m c X V v d D s s J n F 1 b 3 Q 7 U 2 V y d m V y L k R h d G F i Y X N l X F w v M i 9 T U U w v c 2 N 0 a X A x N z M 0 N T N c X F x c c 3 F s Z X h w c m V z c z t C R E h J U 1 9 N S U 5 T Q S 9 k Y m 8 v V F J B T U F f Q k F T R V 9 J V F N f V k l I X 1 J Q V D E 2 X z A x X 1 B P Q k x B Q 0 l P T l 9 D T E F W R V 9 J V F N f V F J B T l N f V F J B V E F E T 1 N f Q 0 9 O U 0 9 M S U R B R E 8 u e 0 V U L D R 9 J n F 1 b 3 Q 7 L C Z x d W 9 0 O 1 N l c n Z l c i 5 E Y X R h Y m F z Z V x c L z I v U 1 F M L 3 N j d G l w M T c z N D U z X F x c X H N x b G V 4 c H J l c 3 M 7 Q k R I S V N f T U l O U 0 E v Z G J v L 1 R S Q U 1 B X 0 J B U 0 V f S V R T X 1 Z J S F 9 S U F Q x N l 8 w M V 9 Q T 0 J M Q U N J T 0 5 f Q 0 x B V k V f S V R T X 1 R S Q U 5 T X 1 R S Q V R B R E 9 T X 0 N P T l N P T E l E Q U R P L n t G S S w 1 f S Z x d W 9 0 O y w m c X V v d D t T Z X J 2 Z X I u R G F 0 Y W J h c 2 V c X C 8 y L 1 N R T C 9 z Y 3 R p c D E 3 M z Q 1 M 1 x c X F x z c W x l e H B y Z X N z O 0 J E S E l T X 0 1 J T l N B L 2 R i b y 9 U U k F N Q V 9 C Q V N F X 0 l U U 1 9 W S U h f U l B U M T Z f M D F f U E 9 C T E F D S U 9 O X 0 N M Q V Z F X 0 l U U 1 9 U U k F O U 1 9 U U k F U Q U R P U 1 9 D T 0 5 T T 0 x J R E F E T y 5 7 c G F p c y w 2 f S Z x d W 9 0 O y w m c X V v d D t T Z X J 2 Z X I u R G F 0 Y W J h c 2 V c X C 8 y L 1 N R T C 9 z Y 3 R p c D E 3 M z Q 1 M 1 x c X F x z c W x l e H B y Z X N z O 0 J E S E l T X 0 1 J T l N B L 2 R i b y 9 U U k F N Q V 9 C Q V N F X 0 l U U 1 9 W S U h f U l B U M T Z f M D F f U E 9 C T E F D S U 9 O X 0 N M Q V Z F X 0 l U U 1 9 U U k F O U 1 9 U U k F U Q U R P U 1 9 D T 0 5 T T 0 x J R E F E T y 5 7 V V B T L D d 9 J n F 1 b 3 Q 7 L C Z x d W 9 0 O 1 N l c n Z l c i 5 E Y X R h Y m F z Z V x c L z I v U 1 F M L 3 N j d G l w M T c z N D U z X F x c X H N x b G V 4 c H J l c 3 M 7 Q k R I S V N f T U l O U 0 E v Z G J v L 1 R S Q U 1 B X 0 J B U 0 V f S V R T X 1 Z J S F 9 S U F Q x N l 8 w M V 9 Q T 0 J M Q U N J T 0 5 f Q 0 x B V k V f S V R T X 1 R S Q U 5 T X 1 R S Q V R B R E 9 T X 0 N P T l N P T E l E Q U R P L n t D b 2 5 k a W N p b 2 4 s O H 0 m c X V v d D s s J n F 1 b 3 Q 7 U 2 V y d m V y L k R h d G F i Y X N l X F w v M i 9 T U U w v c 2 N 0 a X A x N z M 0 N T N c X F x c c 3 F s Z X h w c m V z c z t C R E h J U 1 9 N S U 5 T Q S 9 k Y m 8 v V F J B T U F f Q k F T R V 9 J V F N f V k l I X 1 J Q V D E 2 X z A x X 1 B P Q k x B Q 0 l P T l 9 D T E F W R V 9 J V F N f V F J B T l N f V F J B V E F E T 1 N f Q 0 9 O U 0 9 M S U R B R E 8 u e 0 R p Y W d u b 3 N 0 a W N v L D l 9 J n F 1 b 3 Q 7 L C Z x d W 9 0 O 1 N l c n Z l c i 5 E Y X R h Y m F z Z V x c L z I v U 1 F M L 3 N j d G l w M T c z N D U z X F x c X H N x b G V 4 c H J l c 3 M 7 Q k R I S V N f T U l O U 0 E v Z G J v L 1 R S Q U 1 B X 0 J B U 0 V f S V R T X 1 Z J S F 9 S U F Q x N l 8 w M V 9 Q T 0 J M Q U N J T 0 5 f Q 0 x B V k V f S V R T X 1 R S Q U 5 T X 1 R S Q V R B R E 9 T X 0 N P T l N P T E l E Q U R P L n t H c n V w b y w x M H 0 m c X V v d D s s J n F 1 b 3 Q 7 U 2 V y d m V y L k R h d G F i Y X N l X F w v M i 9 T U U w v c 2 N 0 a X A x N z M 0 N T N c X F x c c 3 F s Z X h w c m V z c z t C R E h J U 1 9 N S U 5 T Q S 9 k Y m 8 v V F J B T U F f Q k F T R V 9 J V F N f V k l I X 1 J Q V D E 2 X z A x X 1 B P Q k x B Q 0 l P T l 9 D T E F W R V 9 J V F N f V F J B T l N f V F J B V E F E T 1 N f Q 0 9 O U 0 9 M S U R B R E 8 u e 0 V k Y W Q s M T F 9 J n F 1 b 3 Q 7 L C Z x d W 9 0 O 1 N l c n Z l c i 5 E Y X R h Y m F z Z V x c L z I v U 1 F M L 3 N j d G l w M T c z N D U z X F x c X H N x b G V 4 c H J l c 3 M 7 Q k R I S V N f T U l O U 0 E v Z G J v L 1 R S Q U 1 B X 0 J B U 0 V f S V R T X 1 Z J S F 9 S U F Q x N l 8 w M V 9 Q T 0 J M Q U N J T 0 5 f Q 0 x B V k V f S V R T X 1 R S Q U 5 T X 1 R S Q V R B R E 9 T X 0 N P T l N P T E l E Q U R P L n t D Y X N v c y w x M n 0 m c X V v d D t d L C Z x d W 9 0 O 1 J l b G F 0 a W 9 u c 2 h p c E l u Z m 8 m c X V v d D s 6 W 1 1 9 I i A v P j x F b n R y e S B U e X B l P S J B Z G R l Z F R v R G F 0 Y U 1 v Z G V s I i B W Y W x 1 Z T 0 i b D E i I C 8 + P C 9 T d G F i b G V F b n R y a W V z P j w v S X R l b T 4 8 S X R l b T 4 8 S X R l b U x v Y 2 F 0 a W 9 u P j x J d G V t V H l w Z T 5 G b 3 J t d W x h P C 9 J d G V t V H l w Z T 4 8 S X R l b V B h d G g + U 2 V j d G l v b j E v V F J B T U F f Q k F T R V 9 J V F N f V k l I X 1 J Q V D E 2 X z A x X 1 B P Q k x B Q 0 l P T l 9 D T E F W R V 9 J V F N f V F J B T l N f V F J B V E F E T 1 N f Q 0 9 O U 0 9 M S U R B R E 8 v U 2 9 1 c m N l P C 9 J d G V t U G F 0 a D 4 8 L 0 l 0 Z W 1 M b 2 N h d G l v b j 4 8 U 3 R h Y m x l R W 5 0 c m l l c y A v P j w v S X R l b T 4 8 S X R l b T 4 8 S X R l b U x v Y 2 F 0 a W 9 u P j x J d G V t V H l w Z T 5 G b 3 J t d W x h P C 9 J d G V t V H l w Z T 4 8 S X R l b V B h d G g + U 2 V j d G l v b j E v V F J B T U F f Q k F T R V 9 J V F N f V k l I X 1 J Q V D E 2 X z A x X 1 B P Q k x B Q 0 l P T l 9 D T E F W R V 9 J V F N f V F J B T l N f V F J B V E F E T 1 N f Q 0 9 O U 0 9 M S U R B R E 8 v Z G J v X 1 R S Q U 1 B X 0 J B U 0 V f S V R T X 1 Z J S F 9 S U F Q x N l 8 w M V 9 Q T 0 J M Q U N J T 0 5 f Q 0 x B V k V f S V R T X 1 R S Q U 5 T X 1 R S Q V R B R E 9 T X 0 N P T l N P T E l E Q U R P P C 9 J d G V t U G F 0 a D 4 8 L 0 l 0 Z W 1 M b 2 N h d G l v b j 4 8 U 3 R h Y m x l R W 5 0 c m l l c y A v P j w v S X R l b T 4 8 S X R l b T 4 8 S X R l b U x v Y 2 F 0 a W 9 u P j x J d G V t V H l w Z T 5 G b 3 J t d W x h P C 9 J d G V t V H l w Z T 4 8 S X R l b V B h d G g + U 2 V j d G l v b j E v V F J B T U F f Q k F T R V 9 J V F N f V k l I X 1 J Q V D E 2 X 1 B P Q k x B Q 0 l P T l 9 D T E F W R V 9 J V F N f V F J B T l N f Q 0 9 O U 0 9 M S U R B R E 8 8 L 0 l 0 Z W 1 Q Y X R o P j w v S X R l b U x v Y 2 F 0 a W 9 u P j x T d G F i b G V F b n R y a W V z P j x F b n R y e S B U e X B l P S J J c 1 B y a X Z h d G U i I F Z h b H V l P S J s M C I g L z 4 8 R W 5 0 c n k g V H l w Z T 0 i U X V l c n l H c m 9 1 c E l E I i B W Y W x 1 Z T 0 i c z Y z Z W M 0 M W Q x L T E y Y z k t N G I 5 M C 0 4 Y W I 2 L T U 1 M z N l Z T R h M T I 5 N 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3 J l b m F l c y Z x d W 9 0 O y w m c X V v d D t w Z X J p b 2 R v J n F 1 b 3 Q 7 L C Z x d W 9 0 O 0 V 0 Y X B h J n F 1 b 3 Q 7 L C Z x d W 9 0 O 1 N F W E 8 m c X V v d D s s J n F 1 b 3 Q 7 R V Q m c X V v d D s s J n F 1 b 3 Q 7 R k k m c X V v d D s s J n F 1 b 3 Q 7 c G F p c y Z x d W 9 0 O y w m c X V v d D t V U F M m c X V v d D s s J n F 1 b 3 Q 7 R G l h Z 2 5 v c 3 R p Y 2 8 m c X V v d D s s J n F 1 b 3 Q 7 R 3 J 1 c G 8 m c X V v d D s s J n F 1 b 3 Q 7 R W R h Z C Z x d W 9 0 O y w m c X V v d D t D Y X N v c y Z x d W 9 0 O 1 0 i I C 8 + P E V u d H J 5 I F R 5 c G U 9 I k Z p b G x D b 2 x 1 b W 5 U e X B l c y I g V m F s d W U 9 I n N B Z 1 l D Q m d Z Q 0 J n W U N B Z 0 l D I i A v P j x F b n R y e S B U e X B l P S J G a W x s T G F z d F V w Z G F 0 Z W Q i I F Z h b H V l P S J k M j A y M S 0 w M y 0 w M V Q x N z o z M D o z O S 4 0 N D M 3 M D Y z W i I g L z 4 8 R W 5 0 c n k g V H l w Z T 0 i R m l s b E V y c m 9 y Q 2 9 1 b n Q i I F Z h b H V l P S J s M C I g L z 4 8 R W 5 0 c n k g V H l w Z T 0 i U X V l c n l J R C I g V m F s d W U 9 I n N l O W F m M D g 1 Y S 0 y N W M 2 L T R m Y j I t Y j d k M S 0 1 N W M 0 N D F j Z W U 0 N z c i I C 8 + P E V u d H J 5 I F R 5 c G U 9 I k Z p b G x F c n J v c k N v Z G U i I F Z h b H V l P S J z V W 5 r b m 9 3 b i I g L z 4 8 R W 5 0 c n k g V H l w Z T 0 i R m l s b F N 0 Y X R 1 c y I g V m F s d W U 9 I n N D b 2 1 w b G V 0 Z S I g L z 4 8 R W 5 0 c n k g V H l w Z T 0 i R m l s b E N v d W 5 0 I i B W Y W x 1 Z T 0 i b D A i I C 8 + P E V u d H J 5 I F R 5 c G U 9 I l J l b G F 0 a W 9 u c 2 h p c E l u Z m 9 D b 2 5 0 Y W l u Z X I i I F Z h b H V l P S J z e y Z x d W 9 0 O 2 N v b H V t b k N v d W 5 0 J n F 1 b 3 Q 7 O j E y L C Z x d W 9 0 O 2 t l e U N v b H V t b k 5 h b W V z J n F 1 b 3 Q 7 O l t d L C Z x d W 9 0 O 3 F 1 Z X J 5 U m V s Y X R p b 2 5 z a G l w c y Z x d W 9 0 O z p b X S w m c X V v d D t j b 2 x 1 b W 5 J Z G V u d G l 0 a W V z J n F 1 b 3 Q 7 O l s m c X V v d D t T Z X J 2 Z X I u R G F 0 Y W J h c 2 V c X C 8 y L 1 N R T C 9 z Y 3 R p c D E 3 M z Q 1 M 1 x c X F x z c W x l e H B y Z X N z O 0 J E S E l T X 0 1 J T l N B L 2 R i b y 9 U U k F N Q V 9 C Q V N F X 0 l U U 1 9 W S U h f U l B U M T Z f U E 9 C T E F D S U 9 O X 0 N M Q V Z F X 0 l U U 1 9 U U k F O U 1 9 D T 0 5 T T 0 x J R E F E T y 5 7 c m V u Y W V z L D B 9 J n F 1 b 3 Q 7 L C Z x d W 9 0 O 1 N l c n Z l c i 5 E Y X R h Y m F z Z V x c L z I v U 1 F M L 3 N j d G l w M T c z N D U z X F x c X H N x b G V 4 c H J l c 3 M 7 Q k R I S V N f T U l O U 0 E v Z G J v L 1 R S Q U 1 B X 0 J B U 0 V f S V R T X 1 Z J S F 9 S U F Q x N l 9 Q T 0 J M Q U N J T 0 5 f Q 0 x B V k V f S V R T X 1 R S Q U 5 T X 0 N P T l N P T E l E Q U R P L n t w Z X J p b 2 R v L D F 9 J n F 1 b 3 Q 7 L C Z x d W 9 0 O 1 N l c n Z l c i 5 E Y X R h Y m F z Z V x c L z I v U 1 F M L 3 N j d G l w M T c z N D U z X F x c X H N x b G V 4 c H J l c 3 M 7 Q k R I S V N f T U l O U 0 E v Z G J v L 1 R S Q U 1 B X 0 J B U 0 V f S V R T X 1 Z J S F 9 S U F Q x N l 9 Q T 0 J M Q U N J T 0 5 f Q 0 x B V k V f S V R T X 1 R S Q U 5 T X 0 N P T l N P T E l E Q U R P L n t F d G F w Y S w y f S Z x d W 9 0 O y w m c X V v d D t T Z X J 2 Z X I u R G F 0 Y W J h c 2 V c X C 8 y L 1 N R T C 9 z Y 3 R p c D E 3 M z Q 1 M 1 x c X F x z c W x l e H B y Z X N z O 0 J E S E l T X 0 1 J T l N B L 2 R i b y 9 U U k F N Q V 9 C Q V N F X 0 l U U 1 9 W S U h f U l B U M T Z f U E 9 C T E F D S U 9 O X 0 N M Q V Z F X 0 l U U 1 9 U U k F O U 1 9 D T 0 5 T T 0 x J R E F E T y 5 7 U 0 V Y T y w z f S Z x d W 9 0 O y w m c X V v d D t T Z X J 2 Z X I u R G F 0 Y W J h c 2 V c X C 8 y L 1 N R T C 9 z Y 3 R p c D E 3 M z Q 1 M 1 x c X F x z c W x l e H B y Z X N z O 0 J E S E l T X 0 1 J T l N B L 2 R i b y 9 U U k F N Q V 9 C Q V N F X 0 l U U 1 9 W S U h f U l B U M T Z f U E 9 C T E F D S U 9 O X 0 N M Q V Z F X 0 l U U 1 9 U U k F O U 1 9 D T 0 5 T T 0 x J R E F E T y 5 7 R V Q s N H 0 m c X V v d D s s J n F 1 b 3 Q 7 U 2 V y d m V y L k R h d G F i Y X N l X F w v M i 9 T U U w v c 2 N 0 a X A x N z M 0 N T N c X F x c c 3 F s Z X h w c m V z c z t C R E h J U 1 9 N S U 5 T Q S 9 k Y m 8 v V F J B T U F f Q k F T R V 9 J V F N f V k l I X 1 J Q V D E 2 X 1 B P Q k x B Q 0 l P T l 9 D T E F W R V 9 J V F N f V F J B T l N f Q 0 9 O U 0 9 M S U R B R E 8 u e 0 Z J L D V 9 J n F 1 b 3 Q 7 L C Z x d W 9 0 O 1 N l c n Z l c i 5 E Y X R h Y m F z Z V x c L z I v U 1 F M L 3 N j d G l w M T c z N D U z X F x c X H N x b G V 4 c H J l c 3 M 7 Q k R I S V N f T U l O U 0 E v Z G J v L 1 R S Q U 1 B X 0 J B U 0 V f S V R T X 1 Z J S F 9 S U F Q x N l 9 Q T 0 J M Q U N J T 0 5 f Q 0 x B V k V f S V R T X 1 R S Q U 5 T X 0 N P T l N P T E l E Q U R P L n t w Y W l z L D Z 9 J n F 1 b 3 Q 7 L C Z x d W 9 0 O 1 N l c n Z l c i 5 E Y X R h Y m F z Z V x c L z I v U 1 F M L 3 N j d G l w M T c z N D U z X F x c X H N x b G V 4 c H J l c 3 M 7 Q k R I S V N f T U l O U 0 E v Z G J v L 1 R S Q U 1 B X 0 J B U 0 V f S V R T X 1 Z J S F 9 S U F Q x N l 9 Q T 0 J M Q U N J T 0 5 f Q 0 x B V k V f S V R T X 1 R S Q U 5 T X 0 N P T l N P T E l E Q U R P L n t V U F M s N 3 0 m c X V v d D s s J n F 1 b 3 Q 7 U 2 V y d m V y L k R h d G F i Y X N l X F w v M i 9 T U U w v c 2 N 0 a X A x N z M 0 N T N c X F x c c 3 F s Z X h w c m V z c z t C R E h J U 1 9 N S U 5 T Q S 9 k Y m 8 v V F J B T U F f Q k F T R V 9 J V F N f V k l I X 1 J Q V D E 2 X 1 B P Q k x B Q 0 l P T l 9 D T E F W R V 9 J V F N f V F J B T l N f Q 0 9 O U 0 9 M S U R B R E 8 u e 0 R p Y W d u b 3 N 0 a W N v L D h 9 J n F 1 b 3 Q 7 L C Z x d W 9 0 O 1 N l c n Z l c i 5 E Y X R h Y m F z Z V x c L z I v U 1 F M L 3 N j d G l w M T c z N D U z X F x c X H N x b G V 4 c H J l c 3 M 7 Q k R I S V N f T U l O U 0 E v Z G J v L 1 R S Q U 1 B X 0 J B U 0 V f S V R T X 1 Z J S F 9 S U F Q x N l 9 Q T 0 J M Q U N J T 0 5 f Q 0 x B V k V f S V R T X 1 R S Q U 5 T X 0 N P T l N P T E l E Q U R P L n t H c n V w b y w 5 f S Z x d W 9 0 O y w m c X V v d D t T Z X J 2 Z X I u R G F 0 Y W J h c 2 V c X C 8 y L 1 N R T C 9 z Y 3 R p c D E 3 M z Q 1 M 1 x c X F x z c W x l e H B y Z X N z O 0 J E S E l T X 0 1 J T l N B L 2 R i b y 9 U U k F N Q V 9 C Q V N F X 0 l U U 1 9 W S U h f U l B U M T Z f U E 9 C T E F D S U 9 O X 0 N M Q V Z F X 0 l U U 1 9 U U k F O U 1 9 D T 0 5 T T 0 x J R E F E T y 5 7 R W R h Z C w x M H 0 m c X V v d D s s J n F 1 b 3 Q 7 U 2 V y d m V y L k R h d G F i Y X N l X F w v M i 9 T U U w v c 2 N 0 a X A x N z M 0 N T N c X F x c c 3 F s Z X h w c m V z c z t C R E h J U 1 9 N S U 5 T Q S 9 k Y m 8 v V F J B T U F f Q k F T R V 9 J V F N f V k l I X 1 J Q V D E 2 X 1 B P Q k x B Q 0 l P T l 9 D T E F W R V 9 J V F N f V F J B T l N f Q 0 9 O U 0 9 M S U R B R E 8 u e 0 N h c 2 9 z L D E x f S Z x d W 9 0 O 1 0 s J n F 1 b 3 Q 7 Q 2 9 s d W 1 u Q 2 9 1 b n Q m c X V v d D s 6 M T I s J n F 1 b 3 Q 7 S 2 V 5 Q 2 9 s d W 1 u T m F t Z X M m c X V v d D s 6 W 1 0 s J n F 1 b 3 Q 7 Q 2 9 s d W 1 u S W R l b n R p d G l l c y Z x d W 9 0 O z p b J n F 1 b 3 Q 7 U 2 V y d m V y L k R h d G F i Y X N l X F w v M i 9 T U U w v c 2 N 0 a X A x N z M 0 N T N c X F x c c 3 F s Z X h w c m V z c z t C R E h J U 1 9 N S U 5 T Q S 9 k Y m 8 v V F J B T U F f Q k F T R V 9 J V F N f V k l I X 1 J Q V D E 2 X 1 B P Q k x B Q 0 l P T l 9 D T E F W R V 9 J V F N f V F J B T l N f Q 0 9 O U 0 9 M S U R B R E 8 u e 3 J l b m F l c y w w f S Z x d W 9 0 O y w m c X V v d D t T Z X J 2 Z X I u R G F 0 Y W J h c 2 V c X C 8 y L 1 N R T C 9 z Y 3 R p c D E 3 M z Q 1 M 1 x c X F x z c W x l e H B y Z X N z O 0 J E S E l T X 0 1 J T l N B L 2 R i b y 9 U U k F N Q V 9 C Q V N F X 0 l U U 1 9 W S U h f U l B U M T Z f U E 9 C T E F D S U 9 O X 0 N M Q V Z F X 0 l U U 1 9 U U k F O U 1 9 D T 0 5 T T 0 x J R E F E T y 5 7 c G V y a W 9 k b y w x f S Z x d W 9 0 O y w m c X V v d D t T Z X J 2 Z X I u R G F 0 Y W J h c 2 V c X C 8 y L 1 N R T C 9 z Y 3 R p c D E 3 M z Q 1 M 1 x c X F x z c W x l e H B y Z X N z O 0 J E S E l T X 0 1 J T l N B L 2 R i b y 9 U U k F N Q V 9 C Q V N F X 0 l U U 1 9 W S U h f U l B U M T Z f U E 9 C T E F D S U 9 O X 0 N M Q V Z F X 0 l U U 1 9 U U k F O U 1 9 D T 0 5 T T 0 x J R E F E T y 5 7 R X R h c G E s M n 0 m c X V v d D s s J n F 1 b 3 Q 7 U 2 V y d m V y L k R h d G F i Y X N l X F w v M i 9 T U U w v c 2 N 0 a X A x N z M 0 N T N c X F x c c 3 F s Z X h w c m V z c z t C R E h J U 1 9 N S U 5 T Q S 9 k Y m 8 v V F J B T U F f Q k F T R V 9 J V F N f V k l I X 1 J Q V D E 2 X 1 B P Q k x B Q 0 l P T l 9 D T E F W R V 9 J V F N f V F J B T l N f Q 0 9 O U 0 9 M S U R B R E 8 u e 1 N F W E 8 s M 3 0 m c X V v d D s s J n F 1 b 3 Q 7 U 2 V y d m V y L k R h d G F i Y X N l X F w v M i 9 T U U w v c 2 N 0 a X A x N z M 0 N T N c X F x c c 3 F s Z X h w c m V z c z t C R E h J U 1 9 N S U 5 T Q S 9 k Y m 8 v V F J B T U F f Q k F T R V 9 J V F N f V k l I X 1 J Q V D E 2 X 1 B P Q k x B Q 0 l P T l 9 D T E F W R V 9 J V F N f V F J B T l N f Q 0 9 O U 0 9 M S U R B R E 8 u e 0 V U L D R 9 J n F 1 b 3 Q 7 L C Z x d W 9 0 O 1 N l c n Z l c i 5 E Y X R h Y m F z Z V x c L z I v U 1 F M L 3 N j d G l w M T c z N D U z X F x c X H N x b G V 4 c H J l c 3 M 7 Q k R I S V N f T U l O U 0 E v Z G J v L 1 R S Q U 1 B X 0 J B U 0 V f S V R T X 1 Z J S F 9 S U F Q x N l 9 Q T 0 J M Q U N J T 0 5 f Q 0 x B V k V f S V R T X 1 R S Q U 5 T X 0 N P T l N P T E l E Q U R P L n t G S S w 1 f S Z x d W 9 0 O y w m c X V v d D t T Z X J 2 Z X I u R G F 0 Y W J h c 2 V c X C 8 y L 1 N R T C 9 z Y 3 R p c D E 3 M z Q 1 M 1 x c X F x z c W x l e H B y Z X N z O 0 J E S E l T X 0 1 J T l N B L 2 R i b y 9 U U k F N Q V 9 C Q V N F X 0 l U U 1 9 W S U h f U l B U M T Z f U E 9 C T E F D S U 9 O X 0 N M Q V Z F X 0 l U U 1 9 U U k F O U 1 9 D T 0 5 T T 0 x J R E F E T y 5 7 c G F p c y w 2 f S Z x d W 9 0 O y w m c X V v d D t T Z X J 2 Z X I u R G F 0 Y W J h c 2 V c X C 8 y L 1 N R T C 9 z Y 3 R p c D E 3 M z Q 1 M 1 x c X F x z c W x l e H B y Z X N z O 0 J E S E l T X 0 1 J T l N B L 2 R i b y 9 U U k F N Q V 9 C Q V N F X 0 l U U 1 9 W S U h f U l B U M T Z f U E 9 C T E F D S U 9 O X 0 N M Q V Z F X 0 l U U 1 9 U U k F O U 1 9 D T 0 5 T T 0 x J R E F E T y 5 7 V V B T L D d 9 J n F 1 b 3 Q 7 L C Z x d W 9 0 O 1 N l c n Z l c i 5 E Y X R h Y m F z Z V x c L z I v U 1 F M L 3 N j d G l w M T c z N D U z X F x c X H N x b G V 4 c H J l c 3 M 7 Q k R I S V N f T U l O U 0 E v Z G J v L 1 R S Q U 1 B X 0 J B U 0 V f S V R T X 1 Z J S F 9 S U F Q x N l 9 Q T 0 J M Q U N J T 0 5 f Q 0 x B V k V f S V R T X 1 R S Q U 5 T X 0 N P T l N P T E l E Q U R P L n t E a W F n b m 9 z d G l j b y w 4 f S Z x d W 9 0 O y w m c X V v d D t T Z X J 2 Z X I u R G F 0 Y W J h c 2 V c X C 8 y L 1 N R T C 9 z Y 3 R p c D E 3 M z Q 1 M 1 x c X F x z c W x l e H B y Z X N z O 0 J E S E l T X 0 1 J T l N B L 2 R i b y 9 U U k F N Q V 9 C Q V N F X 0 l U U 1 9 W S U h f U l B U M T Z f U E 9 C T E F D S U 9 O X 0 N M Q V Z F X 0 l U U 1 9 U U k F O U 1 9 D T 0 5 T T 0 x J R E F E T y 5 7 R 3 J 1 c G 8 s O X 0 m c X V v d D s s J n F 1 b 3 Q 7 U 2 V y d m V y L k R h d G F i Y X N l X F w v M i 9 T U U w v c 2 N 0 a X A x N z M 0 N T N c X F x c c 3 F s Z X h w c m V z c z t C R E h J U 1 9 N S U 5 T Q S 9 k Y m 8 v V F J B T U F f Q k F T R V 9 J V F N f V k l I X 1 J Q V D E 2 X 1 B P Q k x B Q 0 l P T l 9 D T E F W R V 9 J V F N f V F J B T l N f Q 0 9 O U 0 9 M S U R B R E 8 u e 0 V k Y W Q s M T B 9 J n F 1 b 3 Q 7 L C Z x d W 9 0 O 1 N l c n Z l c i 5 E Y X R h Y m F z Z V x c L z I v U 1 F M L 3 N j d G l w M T c z N D U z X F x c X H N x b G V 4 c H J l c 3 M 7 Q k R I S V N f T U l O U 0 E v Z G J v L 1 R S Q U 1 B X 0 J B U 0 V f S V R T X 1 Z J S F 9 S U F Q x N l 9 Q T 0 J M Q U N J T 0 5 f Q 0 x B V k V f S V R T X 1 R S Q U 5 T X 0 N P T l N P T E l E Q U R P L n t D Y X N v c y w x M X 0 m c X V v d D t d L C Z x d W 9 0 O 1 J l b G F 0 a W 9 u c 2 h p c E l u Z m 8 m c X V v d D s 6 W 1 1 9 I i A v P j x F b n R y e S B U e X B l P S J B Z G R l Z F R v R G F 0 Y U 1 v Z G V s I i B W Y W x 1 Z T 0 i b D E i I C 8 + P C 9 T d G F i b G V F b n R y a W V z P j w v S X R l b T 4 8 S X R l b T 4 8 S X R l b U x v Y 2 F 0 a W 9 u P j x J d G V t V H l w Z T 5 G b 3 J t d W x h P C 9 J d G V t V H l w Z T 4 8 S X R l b V B h d G g + U 2 V j d G l v b j E v V F J B T U F f Q k F T R V 9 J V F N f V k l I X 1 J Q V D E 2 X 1 B P Q k x B Q 0 l P T l 9 D T E F W R V 9 J V F N f V F J B T l N f Q 0 9 O U 0 9 M S U R B R E 8 v U 2 9 1 c m N l P C 9 J d G V t U G F 0 a D 4 8 L 0 l 0 Z W 1 M b 2 N h d G l v b j 4 8 U 3 R h Y m x l R W 5 0 c m l l c y A v P j w v S X R l b T 4 8 S X R l b T 4 8 S X R l b U x v Y 2 F 0 a W 9 u P j x J d G V t V H l w Z T 5 G b 3 J t d W x h P C 9 J d G V t V H l w Z T 4 8 S X R l b V B h d G g + U 2 V j d G l v b j E v V F J B T U F f Q k F T R V 9 J V F N f V k l I X 1 J Q V D E 2 X 1 B P Q k x B Q 0 l P T l 9 D T E F W R V 9 J V F N f V F J B T l N f Q 0 9 O U 0 9 M S U R B R E 8 v Z G J v X 1 R S Q U 1 B X 0 J B U 0 V f S V R T X 1 Z J S F 9 S U F Q x N l 9 Q T 0 J M Q U N J T 0 5 f Q 0 x B V k V f S V R T X 1 R S Q U 5 T X 0 N P T l N P T E l E Q U R P P C 9 J d G V t U G F 0 a D 4 8 L 0 l 0 Z W 1 M b 2 N h d G l v b j 4 8 U 3 R h Y m x l R W 5 0 c m l l c y A v P j w v S X R l b T 4 8 S X R l b T 4 8 S X R l b U x v Y 2 F 0 a W 9 u P j x J d G V t V H l w Z T 5 G b 3 J t d W x h P C 9 J d G V t V H l w Z T 4 8 S X R l b V B h d G g + U 2 V j d G l v b j E v V F J B T U F f Q k F T R V 9 J V F N f V k l I X 1 J Q V D E 3 X 1 B P Q k x B Q 0 l P T l 9 D T E F W R V 9 I U 0 h f V F J B T l N f T U 9 W S U x F U 1 9 D T 0 5 T T 0 x J R E F E T z w v S X R l b V B h d G g + P C 9 J d G V t T G 9 j Y X R p b 2 4 + P F N 0 Y W J s Z U V u d H J p Z X M + P E V u d H J 5 I F R 5 c G U 9 I k l z U H J p d m F 0 Z S I g V m F s d W U 9 I m w w I i A v P j x F b n R y e S B U e X B l P S J R d W V y e U d y b 3 V w S U Q i I F Z h b H V l P S J z N j N l Y z Q x Z D E t M T J j O S 0 0 Y j k w L T h h Y j Y t N T U z M 2 V l N G E x M j k 2 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D b 2 x 1 b W 5 O Y W 1 l c y I g V m F s d W U 9 I n N b J n F 1 b 3 Q 7 c m V u Y W V z J n F 1 b 3 Q 7 L C Z x d W 9 0 O 3 B l c m l v Z G 8 m c X V v d D s s J n F 1 b 3 Q 7 R X R h c G E m c X V v d D s s J n F 1 b 3 Q 7 c 2 V 4 b y Z x d W 9 0 O y w m c X V v d D t l d C Z x d W 9 0 O y w m c X V v d D t m a S Z x d W 9 0 O y w m c X V v d D t w Y W l z J n F 1 b 3 Q 7 L C Z x d W 9 0 O 1 V Q U y Z x d W 9 0 O y w m c X V v d D t E a W F n b m 9 z d G l j b y Z x d W 9 0 O y w m c X V v d D t H c n V w b y Z x d W 9 0 O y w m c X V v d D t F Z G F k J n F 1 b 3 Q 7 L C Z x d W 9 0 O 0 N h c 2 9 z J n F 1 b 3 Q 7 X S I g L z 4 8 R W 5 0 c n k g V H l w Z T 0 i R m l s b E N v b H V t b l R 5 c G V z I i B W Y W x 1 Z T 0 i c 0 F n W U N C Z 1 l D Q m d Z Q 0 F n S U M i I C 8 + P E V u d H J 5 I F R 5 c G U 9 I k Z p b G x M Y X N 0 V X B k Y X R l Z C I g V m F s d W U 9 I m Q y M D I x L T A z L T A x V D E 3 O j M w O j M 4 L j g x N T g 0 O T Z a I i A v P j x F b n R y e S B U e X B l P S J G a W x s R X J y b 3 J D b 3 V u d C I g V m F s d W U 9 I m w w I i A v P j x F b n R y e S B U e X B l P S J R d W V y e U l E I i B W Y W x 1 Z T 0 i c 2 I 3 Y z M 3 Z m Y 3 L W M 4 O G Q t N D Q 2 Y y 1 h Z D U 2 L T g x O D I z Z m F l Z W Q 0 M i I g L z 4 8 R W 5 0 c n k g V H l w Z T 0 i R m l s b E V y c m 9 y Q 2 9 k Z S I g V m F s d W U 9 I n N V b m t u b 3 d u I i A v P j x F b n R y e S B U e X B l P S J G a W x s U 3 R h d H V z I i B W Y W x 1 Z T 0 i c 0 N v b X B s Z X R l I i A v P j x F b n R y e S B U e X B l P S J G a W x s Q 2 9 1 b n Q i I F Z h b H V l P S J s N z g w I i A v P j x F b n R y e S B U e X B l P S J S Z W x h d G l v b n N o a X B J b m Z v Q 2 9 u d G F p b m V y I i B W Y W x 1 Z T 0 i c 3 s m c X V v d D t j b 2 x 1 b W 5 D b 3 V u d C Z x d W 9 0 O z o x M i w m c X V v d D t r Z X l D b 2 x 1 b W 5 O Y W 1 l c y Z x d W 9 0 O z p b X S w m c X V v d D t x d W V y e V J l b G F 0 a W 9 u c 2 h p c H M m c X V v d D s 6 W 1 0 s J n F 1 b 3 Q 7 Y 2 9 s d W 1 u S W R l b n R p d G l l c y Z x d W 9 0 O z p b J n F 1 b 3 Q 7 U 2 V y d m V y L k R h d G F i Y X N l X F w v M i 9 T U U w v c 2 N 0 a X A x N z M 0 N T N c X F x c c 3 F s Z X h w c m V z c z t C R E h J U 1 9 N S U 5 T Q S 9 k Y m 8 v V F J B T U F f Q k F T R V 9 J V F N f V k l I X 1 J Q V D E 3 X 1 B P Q k x B Q 0 l P T l 9 D T E F W R V 9 I U 0 h f V F J B T l N f T U 9 W S U x F U 1 9 D T 0 5 T T 0 x J R E F E T y 5 7 c m V u Y W V z L D B 9 J n F 1 b 3 Q 7 L C Z x d W 9 0 O 1 N l c n Z l c i 5 E Y X R h Y m F z Z V x c L z I v U 1 F M L 3 N j d G l w M T c z N D U z X F x c X H N x b G V 4 c H J l c 3 M 7 Q k R I S V N f T U l O U 0 E v Z G J v L 1 R S Q U 1 B X 0 J B U 0 V f S V R T X 1 Z J S F 9 S U F Q x N 1 9 Q T 0 J M Q U N J T 0 5 f Q 0 x B V k V f S F N I X 1 R S Q U 5 T X 0 1 P V k l M R V N f Q 0 9 O U 0 9 M S U R B R E 8 u e 3 B l c m l v Z G 8 s M X 0 m c X V v d D s s J n F 1 b 3 Q 7 U 2 V y d m V y L k R h d G F i Y X N l X F w v M i 9 T U U w v c 2 N 0 a X A x N z M 0 N T N c X F x c c 3 F s Z X h w c m V z c z t C R E h J U 1 9 N S U 5 T Q S 9 k Y m 8 v V F J B T U F f Q k F T R V 9 J V F N f V k l I X 1 J Q V D E 3 X 1 B P Q k x B Q 0 l P T l 9 D T E F W R V 9 I U 0 h f V F J B T l N f T U 9 W S U x F U 1 9 D T 0 5 T T 0 x J R E F E T y 5 7 R X R h c G E s M n 0 m c X V v d D s s J n F 1 b 3 Q 7 U 2 V y d m V y L k R h d G F i Y X N l X F w v M i 9 T U U w v c 2 N 0 a X A x N z M 0 N T N c X F x c c 3 F s Z X h w c m V z c z t C R E h J U 1 9 N S U 5 T Q S 9 k Y m 8 v V F J B T U F f Q k F T R V 9 J V F N f V k l I X 1 J Q V D E 3 X 1 B P Q k x B Q 0 l P T l 9 D T E F W R V 9 I U 0 h f V F J B T l N f T U 9 W S U x F U 1 9 D T 0 5 T T 0 x J R E F E T y 5 7 c 2 V 4 b y w z f S Z x d W 9 0 O y w m c X V v d D t T Z X J 2 Z X I u R G F 0 Y W J h c 2 V c X C 8 y L 1 N R T C 9 z Y 3 R p c D E 3 M z Q 1 M 1 x c X F x z c W x l e H B y Z X N z O 0 J E S E l T X 0 1 J T l N B L 2 R i b y 9 U U k F N Q V 9 C Q V N F X 0 l U U 1 9 W S U h f U l B U M T d f U E 9 C T E F D S U 9 O X 0 N M Q V Z F X 0 h T S F 9 U U k F O U 1 9 N T 1 Z J T E V T X 0 N P T l N P T E l E Q U R P L n t l d C w 0 f S Z x d W 9 0 O y w m c X V v d D t T Z X J 2 Z X I u R G F 0 Y W J h c 2 V c X C 8 y L 1 N R T C 9 z Y 3 R p c D E 3 M z Q 1 M 1 x c X F x z c W x l e H B y Z X N z O 0 J E S E l T X 0 1 J T l N B L 2 R i b y 9 U U k F N Q V 9 C Q V N F X 0 l U U 1 9 W S U h f U l B U M T d f U E 9 C T E F D S U 9 O X 0 N M Q V Z F X 0 h T S F 9 U U k F O U 1 9 N T 1 Z J T E V T X 0 N P T l N P T E l E Q U R P L n t m a S w 1 f S Z x d W 9 0 O y w m c X V v d D t T Z X J 2 Z X I u R G F 0 Y W J h c 2 V c X C 8 y L 1 N R T C 9 z Y 3 R p c D E 3 M z Q 1 M 1 x c X F x z c W x l e H B y Z X N z O 0 J E S E l T X 0 1 J T l N B L 2 R i b y 9 U U k F N Q V 9 C Q V N F X 0 l U U 1 9 W S U h f U l B U M T d f U E 9 C T E F D S U 9 O X 0 N M Q V Z F X 0 h T S F 9 U U k F O U 1 9 N T 1 Z J T E V T X 0 N P T l N P T E l E Q U R P L n t w Y W l z L D Z 9 J n F 1 b 3 Q 7 L C Z x d W 9 0 O 1 N l c n Z l c i 5 E Y X R h Y m F z Z V x c L z I v U 1 F M L 3 N j d G l w M T c z N D U z X F x c X H N x b G V 4 c H J l c 3 M 7 Q k R I S V N f T U l O U 0 E v Z G J v L 1 R S Q U 1 B X 0 J B U 0 V f S V R T X 1 Z J S F 9 S U F Q x N 1 9 Q T 0 J M Q U N J T 0 5 f Q 0 x B V k V f S F N I X 1 R S Q U 5 T X 0 1 P V k l M R V N f Q 0 9 O U 0 9 M S U R B R E 8 u e 1 V Q U y w 3 f S Z x d W 9 0 O y w m c X V v d D t T Z X J 2 Z X I u R G F 0 Y W J h c 2 V c X C 8 y L 1 N R T C 9 z Y 3 R p c D E 3 M z Q 1 M 1 x c X F x z c W x l e H B y Z X N z O 0 J E S E l T X 0 1 J T l N B L 2 R i b y 9 U U k F N Q V 9 C Q V N F X 0 l U U 1 9 W S U h f U l B U M T d f U E 9 C T E F D S U 9 O X 0 N M Q V Z F X 0 h T S F 9 U U k F O U 1 9 N T 1 Z J T E V T X 0 N P T l N P T E l E Q U R P L n t E a W F n b m 9 z d G l j b y w 4 f S Z x d W 9 0 O y w m c X V v d D t T Z X J 2 Z X I u R G F 0 Y W J h c 2 V c X C 8 y L 1 N R T C 9 z Y 3 R p c D E 3 M z Q 1 M 1 x c X F x z c W x l e H B y Z X N z O 0 J E S E l T X 0 1 J T l N B L 2 R i b y 9 U U k F N Q V 9 C Q V N F X 0 l U U 1 9 W S U h f U l B U M T d f U E 9 C T E F D S U 9 O X 0 N M Q V Z F X 0 h T S F 9 U U k F O U 1 9 N T 1 Z J T E V T X 0 N P T l N P T E l E Q U R P L n t H c n V w b y w 5 f S Z x d W 9 0 O y w m c X V v d D t T Z X J 2 Z X I u R G F 0 Y W J h c 2 V c X C 8 y L 1 N R T C 9 z Y 3 R p c D E 3 M z Q 1 M 1 x c X F x z c W x l e H B y Z X N z O 0 J E S E l T X 0 1 J T l N B L 2 R i b y 9 U U k F N Q V 9 C Q V N F X 0 l U U 1 9 W S U h f U l B U M T d f U E 9 C T E F D S U 9 O X 0 N M Q V Z F X 0 h T S F 9 U U k F O U 1 9 N T 1 Z J T E V T X 0 N P T l N P T E l E Q U R P L n t F Z G F k L D E w f S Z x d W 9 0 O y w m c X V v d D t T Z X J 2 Z X I u R G F 0 Y W J h c 2 V c X C 8 y L 1 N R T C 9 z Y 3 R p c D E 3 M z Q 1 M 1 x c X F x z c W x l e H B y Z X N z O 0 J E S E l T X 0 1 J T l N B L 2 R i b y 9 U U k F N Q V 9 C Q V N F X 0 l U U 1 9 W S U h f U l B U M T d f U E 9 C T E F D S U 9 O X 0 N M Q V Z F X 0 h T S F 9 U U k F O U 1 9 N T 1 Z J T E V T X 0 N P T l N P T E l E Q U R P L n t D Y X N v c y w x M X 0 m c X V v d D t d L C Z x d W 9 0 O 0 N v b H V t b k N v d W 5 0 J n F 1 b 3 Q 7 O j E y L C Z x d W 9 0 O 0 t l e U N v b H V t b k 5 h b W V z J n F 1 b 3 Q 7 O l t d L C Z x d W 9 0 O 0 N v b H V t b k l k Z W 5 0 a X R p Z X M m c X V v d D s 6 W y Z x d W 9 0 O 1 N l c n Z l c i 5 E Y X R h Y m F z Z V x c L z I v U 1 F M L 3 N j d G l w M T c z N D U z X F x c X H N x b G V 4 c H J l c 3 M 7 Q k R I S V N f T U l O U 0 E v Z G J v L 1 R S Q U 1 B X 0 J B U 0 V f S V R T X 1 Z J S F 9 S U F Q x N 1 9 Q T 0 J M Q U N J T 0 5 f Q 0 x B V k V f S F N I X 1 R S Q U 5 T X 0 1 P V k l M R V N f Q 0 9 O U 0 9 M S U R B R E 8 u e 3 J l b m F l c y w w f S Z x d W 9 0 O y w m c X V v d D t T Z X J 2 Z X I u R G F 0 Y W J h c 2 V c X C 8 y L 1 N R T C 9 z Y 3 R p c D E 3 M z Q 1 M 1 x c X F x z c W x l e H B y Z X N z O 0 J E S E l T X 0 1 J T l N B L 2 R i b y 9 U U k F N Q V 9 C Q V N F X 0 l U U 1 9 W S U h f U l B U M T d f U E 9 C T E F D S U 9 O X 0 N M Q V Z F X 0 h T S F 9 U U k F O U 1 9 N T 1 Z J T E V T X 0 N P T l N P T E l E Q U R P L n t w Z X J p b 2 R v L D F 9 J n F 1 b 3 Q 7 L C Z x d W 9 0 O 1 N l c n Z l c i 5 E Y X R h Y m F z Z V x c L z I v U 1 F M L 3 N j d G l w M T c z N D U z X F x c X H N x b G V 4 c H J l c 3 M 7 Q k R I S V N f T U l O U 0 E v Z G J v L 1 R S Q U 1 B X 0 J B U 0 V f S V R T X 1 Z J S F 9 S U F Q x N 1 9 Q T 0 J M Q U N J T 0 5 f Q 0 x B V k V f S F N I X 1 R S Q U 5 T X 0 1 P V k l M R V N f Q 0 9 O U 0 9 M S U R B R E 8 u e 0 V 0 Y X B h L D J 9 J n F 1 b 3 Q 7 L C Z x d W 9 0 O 1 N l c n Z l c i 5 E Y X R h Y m F z Z V x c L z I v U 1 F M L 3 N j d G l w M T c z N D U z X F x c X H N x b G V 4 c H J l c 3 M 7 Q k R I S V N f T U l O U 0 E v Z G J v L 1 R S Q U 1 B X 0 J B U 0 V f S V R T X 1 Z J S F 9 S U F Q x N 1 9 Q T 0 J M Q U N J T 0 5 f Q 0 x B V k V f S F N I X 1 R S Q U 5 T X 0 1 P V k l M R V N f Q 0 9 O U 0 9 M S U R B R E 8 u e 3 N l e G 8 s M 3 0 m c X V v d D s s J n F 1 b 3 Q 7 U 2 V y d m V y L k R h d G F i Y X N l X F w v M i 9 T U U w v c 2 N 0 a X A x N z M 0 N T N c X F x c c 3 F s Z X h w c m V z c z t C R E h J U 1 9 N S U 5 T Q S 9 k Y m 8 v V F J B T U F f Q k F T R V 9 J V F N f V k l I X 1 J Q V D E 3 X 1 B P Q k x B Q 0 l P T l 9 D T E F W R V 9 I U 0 h f V F J B T l N f T U 9 W S U x F U 1 9 D T 0 5 T T 0 x J R E F E T y 5 7 Z X Q s N H 0 m c X V v d D s s J n F 1 b 3 Q 7 U 2 V y d m V y L k R h d G F i Y X N l X F w v M i 9 T U U w v c 2 N 0 a X A x N z M 0 N T N c X F x c c 3 F s Z X h w c m V z c z t C R E h J U 1 9 N S U 5 T Q S 9 k Y m 8 v V F J B T U F f Q k F T R V 9 J V F N f V k l I X 1 J Q V D E 3 X 1 B P Q k x B Q 0 l P T l 9 D T E F W R V 9 I U 0 h f V F J B T l N f T U 9 W S U x F U 1 9 D T 0 5 T T 0 x J R E F E T y 5 7 Z m k s N X 0 m c X V v d D s s J n F 1 b 3 Q 7 U 2 V y d m V y L k R h d G F i Y X N l X F w v M i 9 T U U w v c 2 N 0 a X A x N z M 0 N T N c X F x c c 3 F s Z X h w c m V z c z t C R E h J U 1 9 N S U 5 T Q S 9 k Y m 8 v V F J B T U F f Q k F T R V 9 J V F N f V k l I X 1 J Q V D E 3 X 1 B P Q k x B Q 0 l P T l 9 D T E F W R V 9 I U 0 h f V F J B T l N f T U 9 W S U x F U 1 9 D T 0 5 T T 0 x J R E F E T y 5 7 c G F p c y w 2 f S Z x d W 9 0 O y w m c X V v d D t T Z X J 2 Z X I u R G F 0 Y W J h c 2 V c X C 8 y L 1 N R T C 9 z Y 3 R p c D E 3 M z Q 1 M 1 x c X F x z c W x l e H B y Z X N z O 0 J E S E l T X 0 1 J T l N B L 2 R i b y 9 U U k F N Q V 9 C Q V N F X 0 l U U 1 9 W S U h f U l B U M T d f U E 9 C T E F D S U 9 O X 0 N M Q V Z F X 0 h T S F 9 U U k F O U 1 9 N T 1 Z J T E V T X 0 N P T l N P T E l E Q U R P L n t V U F M s N 3 0 m c X V v d D s s J n F 1 b 3 Q 7 U 2 V y d m V y L k R h d G F i Y X N l X F w v M i 9 T U U w v c 2 N 0 a X A x N z M 0 N T N c X F x c c 3 F s Z X h w c m V z c z t C R E h J U 1 9 N S U 5 T Q S 9 k Y m 8 v V F J B T U F f Q k F T R V 9 J V F N f V k l I X 1 J Q V D E 3 X 1 B P Q k x B Q 0 l P T l 9 D T E F W R V 9 I U 0 h f V F J B T l N f T U 9 W S U x F U 1 9 D T 0 5 T T 0 x J R E F E T y 5 7 R G l h Z 2 5 v c 3 R p Y 2 8 s O H 0 m c X V v d D s s J n F 1 b 3 Q 7 U 2 V y d m V y L k R h d G F i Y X N l X F w v M i 9 T U U w v c 2 N 0 a X A x N z M 0 N T N c X F x c c 3 F s Z X h w c m V z c z t C R E h J U 1 9 N S U 5 T Q S 9 k Y m 8 v V F J B T U F f Q k F T R V 9 J V F N f V k l I X 1 J Q V D E 3 X 1 B P Q k x B Q 0 l P T l 9 D T E F W R V 9 I U 0 h f V F J B T l N f T U 9 W S U x F U 1 9 D T 0 5 T T 0 x J R E F E T y 5 7 R 3 J 1 c G 8 s O X 0 m c X V v d D s s J n F 1 b 3 Q 7 U 2 V y d m V y L k R h d G F i Y X N l X F w v M i 9 T U U w v c 2 N 0 a X A x N z M 0 N T N c X F x c c 3 F s Z X h w c m V z c z t C R E h J U 1 9 N S U 5 T Q S 9 k Y m 8 v V F J B T U F f Q k F T R V 9 J V F N f V k l I X 1 J Q V D E 3 X 1 B P Q k x B Q 0 l P T l 9 D T E F W R V 9 I U 0 h f V F J B T l N f T U 9 W S U x F U 1 9 D T 0 5 T T 0 x J R E F E T y 5 7 R W R h Z C w x M H 0 m c X V v d D s s J n F 1 b 3 Q 7 U 2 V y d m V y L k R h d G F i Y X N l X F w v M i 9 T U U w v c 2 N 0 a X A x N z M 0 N T N c X F x c c 3 F s Z X h w c m V z c z t C R E h J U 1 9 N S U 5 T Q S 9 k Y m 8 v V F J B T U F f Q k F T R V 9 J V F N f V k l I X 1 J Q V D E 3 X 1 B P Q k x B Q 0 l P T l 9 D T E F W R V 9 I U 0 h f V F J B T l N f T U 9 W S U x F U 1 9 D T 0 5 T T 0 x J R E F E T y 5 7 Q 2 F z b 3 M s M T F 9 J n F 1 b 3 Q 7 X S w m c X V v d D t S Z W x h d G l v b n N o a X B J b m Z v J n F 1 b 3 Q 7 O l t d f S I g L z 4 8 R W 5 0 c n k g V H l w Z T 0 i Q W R k Z W R U b 0 R h d G F N b 2 R l b C I g V m F s d W U 9 I m w x I i A v P j w v U 3 R h Y m x l R W 5 0 c m l l c z 4 8 L 0 l 0 Z W 0 + P E l 0 Z W 0 + P E l 0 Z W 1 M b 2 N h d G l v b j 4 8 S X R l b V R 5 c G U + R m 9 y b X V s Y T w v S X R l b V R 5 c G U + P E l 0 Z W 1 Q Y X R o P l N l Y 3 R p b 2 4 x L 1 R S Q U 1 B X 0 J B U 0 V f S V R T X 1 Z J S F 9 S U F Q x N 1 9 Q T 0 J M Q U N J T 0 5 f Q 0 x B V k V f S F N I X 1 R S Q U 5 T X 0 1 P V k l M R V N f Q 0 9 O U 0 9 M S U R B R E 8 v U 2 9 1 c m N l P C 9 J d G V t U G F 0 a D 4 8 L 0 l 0 Z W 1 M b 2 N h d G l v b j 4 8 U 3 R h Y m x l R W 5 0 c m l l c y A v P j w v S X R l b T 4 8 S X R l b T 4 8 S X R l b U x v Y 2 F 0 a W 9 u P j x J d G V t V H l w Z T 5 G b 3 J t d W x h P C 9 J d G V t V H l w Z T 4 8 S X R l b V B h d G g + U 2 V j d G l v b j E v V F J B T U F f Q k F T R V 9 J V F N f V k l I X 1 J Q V D E 3 X 1 B P Q k x B Q 0 l P T l 9 D T E F W R V 9 I U 0 h f V F J B T l N f T U 9 W S U x F U 1 9 D T 0 5 T T 0 x J R E F E T y 9 k Y m 9 f V F J B T U F f Q k F T R V 9 J V F N f V k l I X 1 J Q V D E 3 X 1 B P Q k x B Q 0 l P T l 9 D T E F W R V 9 I U 0 h f V F J B T l N f T U 9 W S U x F U 1 9 D T 0 5 T T 0 x J R E F E T z w v S X R l b V B h d G g + P C 9 J d G V t T G 9 j Y X R p b 2 4 + P F N 0 Y W J s Z U V u d H J p Z X M g L z 4 8 L 0 l 0 Z W 0 + P E l 0 Z W 0 + P E l 0 Z W 1 M b 2 N h d G l v b j 4 8 S X R l b V R 5 c G U + R m 9 y b X V s Y T w v S X R l b V R 5 c G U + P E l 0 Z W 1 Q Y X R o P l N l Y 3 R p b 2 4 x L 1 R S Q U 1 B X 0 J B U 0 V f S V R T X 1 Z J S F 9 S U F Q x O F 9 Q T 0 J M Q U N J T 0 5 f Q 0 x B V k V f V F N f T U 9 W S U x F U 1 9 D T 0 5 T T 0 x J R E F E T z w v S X R l b V B h d G g + P C 9 J d G V t T G 9 j Y X R p b 2 4 + P F N 0 Y W J s Z U V u d H J p Z X M + P E V u d H J 5 I F R 5 c G U 9 I k l z U H J p d m F 0 Z S I g V m F s d W U 9 I m w w I i A v P j x F b n R y e S B U e X B l P S J R d W V y e U d y b 3 V w S U Q i I F Z h b H V l P S J z N j N l Y z Q x Z D E t M T J j O S 0 0 Y j k w L T h h Y j Y t N T U z M 2 V l N G E x M j k 2 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Q 2 9 s d W 1 u T m F t Z X M i I F Z h b H V l P S J z W y Z x d W 9 0 O 3 J l b m F l c y Z x d W 9 0 O y w m c X V v d D t w Z X J p b 2 R v J n F 1 b 3 Q 7 L C Z x d W 9 0 O 0 V 0 Y X B h J n F 1 b 3 Q 7 L C Z x d W 9 0 O 1 N F W E 8 m c X V v d D s s J n F 1 b 3 Q 7 R V Q m c X V v d D s s J n F 1 b 3 Q 7 R k k m c X V v d D s s J n F 1 b 3 Q 7 c G F p c y Z x d W 9 0 O y w m c X V v d D t V U F M m c X V v d D s s J n F 1 b 3 Q 7 R G l h Z 2 5 v c 3 R p Y 2 8 m c X V v d D s s J n F 1 b 3 Q 7 R 3 J 1 c G 8 m c X V v d D s s J n F 1 b 3 Q 7 R W R h Z C Z x d W 9 0 O y w m c X V v d D t D Y X N v c y Z x d W 9 0 O 1 0 i I C 8 + P E V u d H J 5 I F R 5 c G U 9 I k Z p b G x D b 2 x 1 b W 5 U e X B l c y I g V m F s d W U 9 I n N B Z 1 l D Q m d Z Q 0 J n W U N B Z 0 l D I i A v P j x F b n R y e S B U e X B l P S J G a W x s T G F z d F V w Z G F 0 Z W Q i I F Z h b H V l P S J k M j A y M S 0 w M y 0 w M V Q x N z o z M D o z O C 4 3 O T Q 4 N T g y W i I g L z 4 8 R W 5 0 c n k g V H l w Z T 0 i R m l s b E V y c m 9 y Q 2 9 1 b n Q i I F Z h b H V l P S J s M C I g L z 4 8 R W 5 0 c n k g V H l w Z T 0 i U X V l c n l J R C I g V m F s d W U 9 I n M w Y m N h N z g w N C 1 h Z G M 2 L T R j Z D Q t O D U 5 M y 0 w Z j I y Y z A 1 Y z l i Z T g i I C 8 + P E V u d H J 5 I F R 5 c G U 9 I k Z p b G x F c n J v c k N v Z G U i I F Z h b H V l P S J z V W 5 r b m 9 3 b i I g L z 4 8 R W 5 0 c n k g V H l w Z T 0 i R m l s b F N 0 Y X R 1 c y I g V m F s d W U 9 I n N D b 2 1 w b G V 0 Z S I g L z 4 8 R W 5 0 c n k g V H l w Z T 0 i R m l s b E N v d W 5 0 I i B W Y W x 1 Z T 0 i b D I i I C 8 + P E V u d H J 5 I F R 5 c G U 9 I l J l b G F 0 a W 9 u c 2 h p c E l u Z m 9 D b 2 5 0 Y W l u Z X I i I F Z h b H V l P S J z e y Z x d W 9 0 O 2 N v b H V t b k N v d W 5 0 J n F 1 b 3 Q 7 O j E y L C Z x d W 9 0 O 2 t l e U N v b H V t b k 5 h b W V z J n F 1 b 3 Q 7 O l t d L C Z x d W 9 0 O 3 F 1 Z X J 5 U m V s Y X R p b 2 5 z a G l w c y Z x d W 9 0 O z p b X S w m c X V v d D t j b 2 x 1 b W 5 J Z G V u d G l 0 a W V z J n F 1 b 3 Q 7 O l s m c X V v d D t T Z X J 2 Z X I u R G F 0 Y W J h c 2 V c X C 8 y L 1 N R T C 9 z Y 3 R p c D E 3 M z Q 1 M 1 x c X F x z c W x l e H B y Z X N z O 0 J E S E l T X 0 1 J T l N B L 2 R i b y 9 U U k F N Q V 9 C Q V N F X 0 l U U 1 9 W S U h f U l B U M T h f U E 9 C T E F D S U 9 O X 0 N M Q V Z F X 1 R T X 0 1 P V k l M R V N f Q 0 9 O U 0 9 M S U R B R E 8 u e 3 J l b m F l c y w w f S Z x d W 9 0 O y w m c X V v d D t T Z X J 2 Z X I u R G F 0 Y W J h c 2 V c X C 8 y L 1 N R T C 9 z Y 3 R p c D E 3 M z Q 1 M 1 x c X F x z c W x l e H B y Z X N z O 0 J E S E l T X 0 1 J T l N B L 2 R i b y 9 U U k F N Q V 9 C Q V N F X 0 l U U 1 9 W S U h f U l B U M T h f U E 9 C T E F D S U 9 O X 0 N M Q V Z F X 1 R T X 0 1 P V k l M R V N f Q 0 9 O U 0 9 M S U R B R E 8 u e 3 B l c m l v Z G 8 s M X 0 m c X V v d D s s J n F 1 b 3 Q 7 U 2 V y d m V y L k R h d G F i Y X N l X F w v M i 9 T U U w v c 2 N 0 a X A x N z M 0 N T N c X F x c c 3 F s Z X h w c m V z c z t C R E h J U 1 9 N S U 5 T Q S 9 k Y m 8 v V F J B T U F f Q k F T R V 9 J V F N f V k l I X 1 J Q V D E 4 X 1 B P Q k x B Q 0 l P T l 9 D T E F W R V 9 U U 1 9 N T 1 Z J T E V T X 0 N P T l N P T E l E Q U R P L n t F d G F w Y S w y f S Z x d W 9 0 O y w m c X V v d D t T Z X J 2 Z X I u R G F 0 Y W J h c 2 V c X C 8 y L 1 N R T C 9 z Y 3 R p c D E 3 M z Q 1 M 1 x c X F x z c W x l e H B y Z X N z O 0 J E S E l T X 0 1 J T l N B L 2 R i b y 9 U U k F N Q V 9 C Q V N F X 0 l U U 1 9 W S U h f U l B U M T h f U E 9 C T E F D S U 9 O X 0 N M Q V Z F X 1 R T X 0 1 P V k l M R V N f Q 0 9 O U 0 9 M S U R B R E 8 u e 1 N F W E 8 s M 3 0 m c X V v d D s s J n F 1 b 3 Q 7 U 2 V y d m V y L k R h d G F i Y X N l X F w v M i 9 T U U w v c 2 N 0 a X A x N z M 0 N T N c X F x c c 3 F s Z X h w c m V z c z t C R E h J U 1 9 N S U 5 T Q S 9 k Y m 8 v V F J B T U F f Q k F T R V 9 J V F N f V k l I X 1 J Q V D E 4 X 1 B P Q k x B Q 0 l P T l 9 D T E F W R V 9 U U 1 9 N T 1 Z J T E V T X 0 N P T l N P T E l E Q U R P L n t F V C w 0 f S Z x d W 9 0 O y w m c X V v d D t T Z X J 2 Z X I u R G F 0 Y W J h c 2 V c X C 8 y L 1 N R T C 9 z Y 3 R p c D E 3 M z Q 1 M 1 x c X F x z c W x l e H B y Z X N z O 0 J E S E l T X 0 1 J T l N B L 2 R i b y 9 U U k F N Q V 9 C Q V N F X 0 l U U 1 9 W S U h f U l B U M T h f U E 9 C T E F D S U 9 O X 0 N M Q V Z F X 1 R T X 0 1 P V k l M R V N f Q 0 9 O U 0 9 M S U R B R E 8 u e 0 Z J L D V 9 J n F 1 b 3 Q 7 L C Z x d W 9 0 O 1 N l c n Z l c i 5 E Y X R h Y m F z Z V x c L z I v U 1 F M L 3 N j d G l w M T c z N D U z X F x c X H N x b G V 4 c H J l c 3 M 7 Q k R I S V N f T U l O U 0 E v Z G J v L 1 R S Q U 1 B X 0 J B U 0 V f S V R T X 1 Z J S F 9 S U F Q x O F 9 Q T 0 J M Q U N J T 0 5 f Q 0 x B V k V f V F N f T U 9 W S U x F U 1 9 D T 0 5 T T 0 x J R E F E T y 5 7 c G F p c y w 2 f S Z x d W 9 0 O y w m c X V v d D t T Z X J 2 Z X I u R G F 0 Y W J h c 2 V c X C 8 y L 1 N R T C 9 z Y 3 R p c D E 3 M z Q 1 M 1 x c X F x z c W x l e H B y Z X N z O 0 J E S E l T X 0 1 J T l N B L 2 R i b y 9 U U k F N Q V 9 C Q V N F X 0 l U U 1 9 W S U h f U l B U M T h f U E 9 C T E F D S U 9 O X 0 N M Q V Z F X 1 R T X 0 1 P V k l M R V N f Q 0 9 O U 0 9 M S U R B R E 8 u e 1 V Q U y w 3 f S Z x d W 9 0 O y w m c X V v d D t T Z X J 2 Z X I u R G F 0 Y W J h c 2 V c X C 8 y L 1 N R T C 9 z Y 3 R p c D E 3 M z Q 1 M 1 x c X F x z c W x l e H B y Z X N z O 0 J E S E l T X 0 1 J T l N B L 2 R i b y 9 U U k F N Q V 9 C Q V N F X 0 l U U 1 9 W S U h f U l B U M T h f U E 9 C T E F D S U 9 O X 0 N M Q V Z F X 1 R T X 0 1 P V k l M R V N f Q 0 9 O U 0 9 M S U R B R E 8 u e 0 R p Y W d u b 3 N 0 a W N v L D h 9 J n F 1 b 3 Q 7 L C Z x d W 9 0 O 1 N l c n Z l c i 5 E Y X R h Y m F z Z V x c L z I v U 1 F M L 3 N j d G l w M T c z N D U z X F x c X H N x b G V 4 c H J l c 3 M 7 Q k R I S V N f T U l O U 0 E v Z G J v L 1 R S Q U 1 B X 0 J B U 0 V f S V R T X 1 Z J S F 9 S U F Q x O F 9 Q T 0 J M Q U N J T 0 5 f Q 0 x B V k V f V F N f T U 9 W S U x F U 1 9 D T 0 5 T T 0 x J R E F E T y 5 7 R 3 J 1 c G 8 s O X 0 m c X V v d D s s J n F 1 b 3 Q 7 U 2 V y d m V y L k R h d G F i Y X N l X F w v M i 9 T U U w v c 2 N 0 a X A x N z M 0 N T N c X F x c c 3 F s Z X h w c m V z c z t C R E h J U 1 9 N S U 5 T Q S 9 k Y m 8 v V F J B T U F f Q k F T R V 9 J V F N f V k l I X 1 J Q V D E 4 X 1 B P Q k x B Q 0 l P T l 9 D T E F W R V 9 U U 1 9 N T 1 Z J T E V T X 0 N P T l N P T E l E Q U R P L n t F Z G F k L D E w f S Z x d W 9 0 O y w m c X V v d D t T Z X J 2 Z X I u R G F 0 Y W J h c 2 V c X C 8 y L 1 N R T C 9 z Y 3 R p c D E 3 M z Q 1 M 1 x c X F x z c W x l e H B y Z X N z O 0 J E S E l T X 0 1 J T l N B L 2 R i b y 9 U U k F N Q V 9 C Q V N F X 0 l U U 1 9 W S U h f U l B U M T h f U E 9 C T E F D S U 9 O X 0 N M Q V Z F X 1 R T X 0 1 P V k l M R V N f Q 0 9 O U 0 9 M S U R B R E 8 u e 0 N h c 2 9 z L D E x f S Z x d W 9 0 O 1 0 s J n F 1 b 3 Q 7 Q 2 9 s d W 1 u Q 2 9 1 b n Q m c X V v d D s 6 M T I s J n F 1 b 3 Q 7 S 2 V 5 Q 2 9 s d W 1 u T m F t Z X M m c X V v d D s 6 W 1 0 s J n F 1 b 3 Q 7 Q 2 9 s d W 1 u S W R l b n R p d G l l c y Z x d W 9 0 O z p b J n F 1 b 3 Q 7 U 2 V y d m V y L k R h d G F i Y X N l X F w v M i 9 T U U w v c 2 N 0 a X A x N z M 0 N T N c X F x c c 3 F s Z X h w c m V z c z t C R E h J U 1 9 N S U 5 T Q S 9 k Y m 8 v V F J B T U F f Q k F T R V 9 J V F N f V k l I X 1 J Q V D E 4 X 1 B P Q k x B Q 0 l P T l 9 D T E F W R V 9 U U 1 9 N T 1 Z J T E V T X 0 N P T l N P T E l E Q U R P L n t y Z W 5 h Z X M s M H 0 m c X V v d D s s J n F 1 b 3 Q 7 U 2 V y d m V y L k R h d G F i Y X N l X F w v M i 9 T U U w v c 2 N 0 a X A x N z M 0 N T N c X F x c c 3 F s Z X h w c m V z c z t C R E h J U 1 9 N S U 5 T Q S 9 k Y m 8 v V F J B T U F f Q k F T R V 9 J V F N f V k l I X 1 J Q V D E 4 X 1 B P Q k x B Q 0 l P T l 9 D T E F W R V 9 U U 1 9 N T 1 Z J T E V T X 0 N P T l N P T E l E Q U R P L n t w Z X J p b 2 R v L D F 9 J n F 1 b 3 Q 7 L C Z x d W 9 0 O 1 N l c n Z l c i 5 E Y X R h Y m F z Z V x c L z I v U 1 F M L 3 N j d G l w M T c z N D U z X F x c X H N x b G V 4 c H J l c 3 M 7 Q k R I S V N f T U l O U 0 E v Z G J v L 1 R S Q U 1 B X 0 J B U 0 V f S V R T X 1 Z J S F 9 S U F Q x O F 9 Q T 0 J M Q U N J T 0 5 f Q 0 x B V k V f V F N f T U 9 W S U x F U 1 9 D T 0 5 T T 0 x J R E F E T y 5 7 R X R h c G E s M n 0 m c X V v d D s s J n F 1 b 3 Q 7 U 2 V y d m V y L k R h d G F i Y X N l X F w v M i 9 T U U w v c 2 N 0 a X A x N z M 0 N T N c X F x c c 3 F s Z X h w c m V z c z t C R E h J U 1 9 N S U 5 T Q S 9 k Y m 8 v V F J B T U F f Q k F T R V 9 J V F N f V k l I X 1 J Q V D E 4 X 1 B P Q k x B Q 0 l P T l 9 D T E F W R V 9 U U 1 9 N T 1 Z J T E V T X 0 N P T l N P T E l E Q U R P L n t T R V h P L D N 9 J n F 1 b 3 Q 7 L C Z x d W 9 0 O 1 N l c n Z l c i 5 E Y X R h Y m F z Z V x c L z I v U 1 F M L 3 N j d G l w M T c z N D U z X F x c X H N x b G V 4 c H J l c 3 M 7 Q k R I S V N f T U l O U 0 E v Z G J v L 1 R S Q U 1 B X 0 J B U 0 V f S V R T X 1 Z J S F 9 S U F Q x O F 9 Q T 0 J M Q U N J T 0 5 f Q 0 x B V k V f V F N f T U 9 W S U x F U 1 9 D T 0 5 T T 0 x J R E F E T y 5 7 R V Q s N H 0 m c X V v d D s s J n F 1 b 3 Q 7 U 2 V y d m V y L k R h d G F i Y X N l X F w v M i 9 T U U w v c 2 N 0 a X A x N z M 0 N T N c X F x c c 3 F s Z X h w c m V z c z t C R E h J U 1 9 N S U 5 T Q S 9 k Y m 8 v V F J B T U F f Q k F T R V 9 J V F N f V k l I X 1 J Q V D E 4 X 1 B P Q k x B Q 0 l P T l 9 D T E F W R V 9 U U 1 9 N T 1 Z J T E V T X 0 N P T l N P T E l E Q U R P L n t G S S w 1 f S Z x d W 9 0 O y w m c X V v d D t T Z X J 2 Z X I u R G F 0 Y W J h c 2 V c X C 8 y L 1 N R T C 9 z Y 3 R p c D E 3 M z Q 1 M 1 x c X F x z c W x l e H B y Z X N z O 0 J E S E l T X 0 1 J T l N B L 2 R i b y 9 U U k F N Q V 9 C Q V N F X 0 l U U 1 9 W S U h f U l B U M T h f U E 9 C T E F D S U 9 O X 0 N M Q V Z F X 1 R T X 0 1 P V k l M R V N f Q 0 9 O U 0 9 M S U R B R E 8 u e 3 B h a X M s N n 0 m c X V v d D s s J n F 1 b 3 Q 7 U 2 V y d m V y L k R h d G F i Y X N l X F w v M i 9 T U U w v c 2 N 0 a X A x N z M 0 N T N c X F x c c 3 F s Z X h w c m V z c z t C R E h J U 1 9 N S U 5 T Q S 9 k Y m 8 v V F J B T U F f Q k F T R V 9 J V F N f V k l I X 1 J Q V D E 4 X 1 B P Q k x B Q 0 l P T l 9 D T E F W R V 9 U U 1 9 N T 1 Z J T E V T X 0 N P T l N P T E l E Q U R P L n t V U F M s N 3 0 m c X V v d D s s J n F 1 b 3 Q 7 U 2 V y d m V y L k R h d G F i Y X N l X F w v M i 9 T U U w v c 2 N 0 a X A x N z M 0 N T N c X F x c c 3 F s Z X h w c m V z c z t C R E h J U 1 9 N S U 5 T Q S 9 k Y m 8 v V F J B T U F f Q k F T R V 9 J V F N f V k l I X 1 J Q V D E 4 X 1 B P Q k x B Q 0 l P T l 9 D T E F W R V 9 U U 1 9 N T 1 Z J T E V T X 0 N P T l N P T E l E Q U R P L n t E a W F n b m 9 z d G l j b y w 4 f S Z x d W 9 0 O y w m c X V v d D t T Z X J 2 Z X I u R G F 0 Y W J h c 2 V c X C 8 y L 1 N R T C 9 z Y 3 R p c D E 3 M z Q 1 M 1 x c X F x z c W x l e H B y Z X N z O 0 J E S E l T X 0 1 J T l N B L 2 R i b y 9 U U k F N Q V 9 C Q V N F X 0 l U U 1 9 W S U h f U l B U M T h f U E 9 C T E F D S U 9 O X 0 N M Q V Z F X 1 R T X 0 1 P V k l M R V N f Q 0 9 O U 0 9 M S U R B R E 8 u e 0 d y d X B v L D l 9 J n F 1 b 3 Q 7 L C Z x d W 9 0 O 1 N l c n Z l c i 5 E Y X R h Y m F z Z V x c L z I v U 1 F M L 3 N j d G l w M T c z N D U z X F x c X H N x b G V 4 c H J l c 3 M 7 Q k R I S V N f T U l O U 0 E v Z G J v L 1 R S Q U 1 B X 0 J B U 0 V f S V R T X 1 Z J S F 9 S U F Q x O F 9 Q T 0 J M Q U N J T 0 5 f Q 0 x B V k V f V F N f T U 9 W S U x F U 1 9 D T 0 5 T T 0 x J R E F E T y 5 7 R W R h Z C w x M H 0 m c X V v d D s s J n F 1 b 3 Q 7 U 2 V y d m V y L k R h d G F i Y X N l X F w v M i 9 T U U w v c 2 N 0 a X A x N z M 0 N T N c X F x c c 3 F s Z X h w c m V z c z t C R E h J U 1 9 N S U 5 T Q S 9 k Y m 8 v V F J B T U F f Q k F T R V 9 J V F N f V k l I X 1 J Q V D E 4 X 1 B P Q k x B Q 0 l P T l 9 D T E F W R V 9 U U 1 9 N T 1 Z J T E V T X 0 N P T l N P T E l E Q U R P L n t D Y X N v c y w x M X 0 m c X V v d D t d L C Z x d W 9 0 O 1 J l b G F 0 a W 9 u c 2 h p c E l u Z m 8 m c X V v d D s 6 W 1 1 9 I i A v P j x F b n R y e S B U e X B l P S J B Z G R l Z F R v R G F 0 Y U 1 v Z G V s I i B W Y W x 1 Z T 0 i b D E i I C 8 + P C 9 T d G F i b G V F b n R y a W V z P j w v S X R l b T 4 8 S X R l b T 4 8 S X R l b U x v Y 2 F 0 a W 9 u P j x J d G V t V H l w Z T 5 G b 3 J t d W x h P C 9 J d G V t V H l w Z T 4 8 S X R l b V B h d G g + U 2 V j d G l v b j E v V F J B T U F f Q k F T R V 9 J V F N f V k l I X 1 J Q V D E 4 X 1 B P Q k x B Q 0 l P T l 9 D T E F W R V 9 U U 1 9 N T 1 Z J T E V T X 0 N P T l N P T E l E Q U R P L 1 N v d X J j Z T w v S X R l b V B h d G g + P C 9 J d G V t T G 9 j Y X R p b 2 4 + P F N 0 Y W J s Z U V u d H J p Z X M g L z 4 8 L 0 l 0 Z W 0 + P E l 0 Z W 0 + P E l 0 Z W 1 M b 2 N h d G l v b j 4 8 S X R l b V R 5 c G U + R m 9 y b X V s Y T w v S X R l b V R 5 c G U + P E l 0 Z W 1 Q Y X R o P l N l Y 3 R p b 2 4 x L 1 R S Q U 1 B X 0 J B U 0 V f S V R T X 1 Z J S F 9 S U F Q x O F 9 Q T 0 J M Q U N J T 0 5 f Q 0 x B V k V f V F N f T U 9 W S U x F U 1 9 D T 0 5 T T 0 x J R E F E T y 9 k Y m 9 f V F J B T U F f Q k F T R V 9 J V F N f V k l I X 1 J Q V D E 4 X 1 B P Q k x B Q 0 l P T l 9 D T E F W R V 9 U U 1 9 N T 1 Z J T E V T X 0 N P T l N P T E l E Q U R P P C 9 J d G V t U G F 0 a D 4 8 L 0 l 0 Z W 1 M b 2 N h d G l v b j 4 8 U 3 R h Y m x l R W 5 0 c m l l c y A v P j w v S X R l b T 4 8 S X R l b T 4 8 S X R l b U x v Y 2 F 0 a W 9 u P j x J d G V t V H l w Z T 5 G b 3 J t d W x h P C 9 J d G V t V H l w Z T 4 8 S X R l b V B h d G g + U 2 V j d G l v b j E v R G l t U G V y a W 9 k b z w v S X R l b V B h d G g + P C 9 J d G V t T G 9 j Y X R p b 2 4 + P F N 0 Y W J s Z U V u d H J p Z X M + P E V u d H J 5 I F R 5 c G U 9 I k l z U H J p d m F 0 Z S I g V m F s d W U 9 I m w w I i A v P j x F b n R y e S B U e X B l P S J R d W V y e U d y b 3 V w S U Q i I F Z h b H V l P S J z M D J j N m Z h N j E t Z D J j Y i 0 0 Z j Q 5 L W J i M z A t Y m M 2 Y z c 2 O T c 2 M m I 5 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G a W x s R X J y b 3 J D b 2 R l I i B W Y W x 1 Z T 0 i c 1 V u a 2 5 v d 2 4 i I C 8 + P E V u d H J 5 I F R 5 c G U 9 I k Z p b G x F c n J v c k N v d W 5 0 I i B W Y W x 1 Z T 0 i b D A i I C 8 + P E V u d H J 5 I F R 5 c G U 9 I k Z p b G x M Y X N 0 V X B k Y X R l Z C I g V m F s d W U 9 I m Q y M D I x L T A z L T A x V D E 3 O j M w O j M 4 L j g z M z g y M T J a I i A v P j x F b n R y e S B U e X B l P S J G a W x s Q 2 9 s d W 1 u V H l w Z X M i I F Z h b H V l P S J z Q W d Z R 0 F n W U d C Z 0 l D I i A v P j x F b n R y e S B U e X B l P S J G a W x s Q 2 9 s d W 1 u T m F t Z X M i I F Z h b H V l P S J z W y Z x d W 9 0 O 1 B l c m l v Z G 9 L Z X k m c X V v d D s s J n F 1 b 3 Q 7 U G V y a W 9 k b y Z x d W 9 0 O y w m c X V v d D t G Z W N o Y S Z x d W 9 0 O y w m c X V v d D t B b m l v J n F 1 b 3 Q 7 L C Z x d W 9 0 O 1 N l b W V z d H J l J n F 1 b 3 Q 7 L C Z x d W 9 0 O 1 R y a W 1 l c 3 R y Z S Z x d W 9 0 O y w m c X V v d D t N Z X M m c X V v d D s s J n F 1 b 3 Q 7 R G l h J n F 1 b 3 Q 7 L C Z x d W 9 0 O 0 5 y b 0 1 l c y Z x d W 9 0 O 1 0 i I C 8 + P E V u d H J 5 I F R 5 c G U 9 I l F 1 Z X J 5 S U Q i I F Z h b H V l P S J z M 2 Y w N D I z Z j M t N j A 5 M S 0 0 Y T k x L W J j M 2 E t N m I 2 N G U 0 Y W I 0 Y m V i I i A v P j x F b n R y e S B U e X B l P S J G a W x s U 3 R h d H V z I i B W Y W x 1 Z T 0 i c 0 N v b X B s Z X R l I i A v P j x F b n R y e S B U e X B l P S J G a W x s Q 2 9 1 b n Q i I F Z h b H V l P S J s M T Q 2 M S I g L z 4 8 R W 5 0 c n k g V H l w Z T 0 i U m V s Y X R p b 2 5 z a G l w S W 5 m b 0 N v b n R h a W 5 l c i I g V m F s d W U 9 I n N 7 J n F 1 b 3 Q 7 Y 2 9 s d W 1 u Q 2 9 1 b n Q m c X V v d D s 6 O S w m c X V v d D t r Z X l D b 2 x 1 b W 5 O Y W 1 l c y Z x d W 9 0 O z p b J n F 1 b 3 Q 7 U G V y a W 9 k b 0 t l e S Z x d W 9 0 O 1 0 s J n F 1 b 3 Q 7 c X V l c n l S Z W x h d G l v b n N o a X B z J n F 1 b 3 Q 7 O l t d L C Z x d W 9 0 O 2 N v b H V t b k l k Z W 5 0 a X R p Z X M m c X V v d D s 6 W y Z x d W 9 0 O 1 N l c n Z l c i 5 E Y X R h Y m F z Z V x c L z I v U 1 F M L 3 N j d G l w M T c z N D U z X F x c X H N x b G V 4 c H J l c 3 M 7 Q k R I S V N f T U l O U 0 E v Z G J v L 0 R p b V B l c m l v Z G 8 u e 1 B l c m l v Z G 9 L Z X k s M H 0 m c X V v d D s s J n F 1 b 3 Q 7 U 2 V y d m V y L k R h d G F i Y X N l X F w v M i 9 T U U w v c 2 N 0 a X A x N z M 0 N T N c X F x c c 3 F s Z X h w c m V z c z t C R E h J U 1 9 N S U 5 T Q S 9 k Y m 8 v R G l t U G V y a W 9 k b y 5 7 U G V y a W 9 k b y w x f S Z x d W 9 0 O y w m c X V v d D t T Z X J 2 Z X I u R G F 0 Y W J h c 2 V c X C 8 y L 1 N R T C 9 z Y 3 R p c D E 3 M z Q 1 M 1 x c X F x z c W x l e H B y Z X N z O 0 J E S E l T X 0 1 J T l N B L 2 R i b y 9 E a W 1 Q Z X J p b 2 R v L n t G Z W N o Y S w y f S Z x d W 9 0 O y w m c X V v d D t T Z X J 2 Z X I u R G F 0 Y W J h c 2 V c X C 8 y L 1 N R T C 9 z Y 3 R p c D E 3 M z Q 1 M 1 x c X F x z c W x l e H B y Z X N z O 0 J E S E l T X 0 1 J T l N B L 2 R i b y 9 E a W 1 Q Z X J p b 2 R v L n t B b m l v L D N 9 J n F 1 b 3 Q 7 L C Z x d W 9 0 O 1 N l c n Z l c i 5 E Y X R h Y m F z Z V x c L z I v U 1 F M L 3 N j d G l w M T c z N D U z X F x c X H N x b G V 4 c H J l c 3 M 7 Q k R I S V N f T U l O U 0 E v Z G J v L 0 R p b V B l c m l v Z G 8 u e 1 N l b W V z d H J l L D R 9 J n F 1 b 3 Q 7 L C Z x d W 9 0 O 1 N l c n Z l c i 5 E Y X R h Y m F z Z V x c L z I v U 1 F M L 3 N j d G l w M T c z N D U z X F x c X H N x b G V 4 c H J l c 3 M 7 Q k R I S V N f T U l O U 0 E v Z G J v L 0 R p b V B l c m l v Z G 8 u e 1 R y a W 1 l c 3 R y Z S w 1 f S Z x d W 9 0 O y w m c X V v d D t T Z X J 2 Z X I u R G F 0 Y W J h c 2 V c X C 8 y L 1 N R T C 9 z Y 3 R p c D E 3 M z Q 1 M 1 x c X F x z c W x l e H B y Z X N z O 0 J E S E l T X 0 1 J T l N B L 2 R i b y 9 E a W 1 Q Z X J p b 2 R v L n t N Z X M s N n 0 m c X V v d D s s J n F 1 b 3 Q 7 U 2 V y d m V y L k R h d G F i Y X N l X F w v M i 9 T U U w v c 2 N 0 a X A x N z M 0 N T N c X F x c c 3 F s Z X h w c m V z c z t C R E h J U 1 9 N S U 5 T Q S 9 k Y m 8 v R G l t U G V y a W 9 k b y 5 7 R G l h L D d 9 J n F 1 b 3 Q 7 L C Z x d W 9 0 O 1 N l c n Z l c i 5 E Y X R h Y m F z Z V x c L z I v U 1 F M L 3 N j d G l w M T c z N D U z X F x c X H N x b G V 4 c H J l c 3 M 7 Q k R I S V N f T U l O U 0 E v Z G J v L 0 R p b V B l c m l v Z G 8 u e 0 5 y b 0 1 l c y w 4 f S Z x d W 9 0 O 1 0 s J n F 1 b 3 Q 7 Q 2 9 s d W 1 u Q 2 9 1 b n Q m c X V v d D s 6 O S w m c X V v d D t L Z X l D b 2 x 1 b W 5 O Y W 1 l c y Z x d W 9 0 O z p b J n F 1 b 3 Q 7 U G V y a W 9 k b 0 t l e S Z x d W 9 0 O 1 0 s J n F 1 b 3 Q 7 Q 2 9 s d W 1 u S W R l b n R p d G l l c y Z x d W 9 0 O z p b J n F 1 b 3 Q 7 U 2 V y d m V y L k R h d G F i Y X N l X F w v M i 9 T U U w v c 2 N 0 a X A x N z M 0 N T N c X F x c c 3 F s Z X h w c m V z c z t C R E h J U 1 9 N S U 5 T Q S 9 k Y m 8 v R G l t U G V y a W 9 k b y 5 7 U G V y a W 9 k b 0 t l e S w w f S Z x d W 9 0 O y w m c X V v d D t T Z X J 2 Z X I u R G F 0 Y W J h c 2 V c X C 8 y L 1 N R T C 9 z Y 3 R p c D E 3 M z Q 1 M 1 x c X F x z c W x l e H B y Z X N z O 0 J E S E l T X 0 1 J T l N B L 2 R i b y 9 E a W 1 Q Z X J p b 2 R v L n t Q Z X J p b 2 R v L D F 9 J n F 1 b 3 Q 7 L C Z x d W 9 0 O 1 N l c n Z l c i 5 E Y X R h Y m F z Z V x c L z I v U 1 F M L 3 N j d G l w M T c z N D U z X F x c X H N x b G V 4 c H J l c 3 M 7 Q k R I S V N f T U l O U 0 E v Z G J v L 0 R p b V B l c m l v Z G 8 u e 0 Z l Y 2 h h L D J 9 J n F 1 b 3 Q 7 L C Z x d W 9 0 O 1 N l c n Z l c i 5 E Y X R h Y m F z Z V x c L z I v U 1 F M L 3 N j d G l w M T c z N D U z X F x c X H N x b G V 4 c H J l c 3 M 7 Q k R I S V N f T U l O U 0 E v Z G J v L 0 R p b V B l c m l v Z G 8 u e 0 F u a W 8 s M 3 0 m c X V v d D s s J n F 1 b 3 Q 7 U 2 V y d m V y L k R h d G F i Y X N l X F w v M i 9 T U U w v c 2 N 0 a X A x N z M 0 N T N c X F x c c 3 F s Z X h w c m V z c z t C R E h J U 1 9 N S U 5 T Q S 9 k Y m 8 v R G l t U G V y a W 9 k b y 5 7 U 2 V t Z X N 0 c m U s N H 0 m c X V v d D s s J n F 1 b 3 Q 7 U 2 V y d m V y L k R h d G F i Y X N l X F w v M i 9 T U U w v c 2 N 0 a X A x N z M 0 N T N c X F x c c 3 F s Z X h w c m V z c z t C R E h J U 1 9 N S U 5 T Q S 9 k Y m 8 v R G l t U G V y a W 9 k b y 5 7 V H J p b W V z d H J l L D V 9 J n F 1 b 3 Q 7 L C Z x d W 9 0 O 1 N l c n Z l c i 5 E Y X R h Y m F z Z V x c L z I v U 1 F M L 3 N j d G l w M T c z N D U z X F x c X H N x b G V 4 c H J l c 3 M 7 Q k R I S V N f T U l O U 0 E v Z G J v L 0 R p b V B l c m l v Z G 8 u e 0 1 l c y w 2 f S Z x d W 9 0 O y w m c X V v d D t T Z X J 2 Z X I u R G F 0 Y W J h c 2 V c X C 8 y L 1 N R T C 9 z Y 3 R p c D E 3 M z Q 1 M 1 x c X F x z c W x l e H B y Z X N z O 0 J E S E l T X 0 1 J T l N B L 2 R i b y 9 E a W 1 Q Z X J p b 2 R v L n t E a W E s N 3 0 m c X V v d D s s J n F 1 b 3 Q 7 U 2 V y d m V y L k R h d G F i Y X N l X F w v M i 9 T U U w v c 2 N 0 a X A x N z M 0 N T N c X F x c c 3 F s Z X h w c m V z c z t C R E h J U 1 9 N S U 5 T Q S 9 k Y m 8 v R G l t U G V y a W 9 k b y 5 7 T n J v T W V z L D h 9 J n F 1 b 3 Q 7 X S w m c X V v d D t S Z W x h d G l v b n N o a X B J b m Z v J n F 1 b 3 Q 7 O l t d f S I g L z 4 8 R W 5 0 c n k g V H l w Z T 0 i Q W R k Z W R U b 0 R h d G F N b 2 R l b C I g V m F s d W U 9 I m w x I i A v P j w v U 3 R h Y m x l R W 5 0 c m l l c z 4 8 L 0 l 0 Z W 0 + P E l 0 Z W 0 + P E l 0 Z W 1 M b 2 N h d G l v b j 4 8 S X R l b V R 5 c G U + R m 9 y b X V s Y T w v S X R l b V R 5 c G U + P E l 0 Z W 1 Q Y X R o P l N l Y 3 R p b 2 4 x L 0 R p b V B l c m l v Z G 8 v U 2 9 1 c m N l P C 9 J d G V t U G F 0 a D 4 8 L 0 l 0 Z W 1 M b 2 N h d G l v b j 4 8 U 3 R h Y m x l R W 5 0 c m l l c y A v P j w v S X R l b T 4 8 S X R l b T 4 8 S X R l b U x v Y 2 F 0 a W 9 u P j x J d G V t V H l w Z T 5 G b 3 J t d W x h P C 9 J d G V t V H l w Z T 4 8 S X R l b V B h d G g + U 2 V j d G l v b j E v R G l t U G V y a W 9 k b y 9 k Y m 9 f R G l t U G V y a W 9 k b z w v S X R l b V B h d G g + P C 9 J d G V t T G 9 j Y X R p b 2 4 + P F N 0 Y W J s Z U V u d H J p Z X M g L z 4 8 L 0 l 0 Z W 0 + P C 9 J d G V t c z 4 8 L 0 x v Y 2 F s U G F j a 2 F n Z U 1 l d G F k Y X R h R m l s Z T 4 W A A A A U E s F B g A A A A A A A A A A A A A A A A A A A A A A A N o A A A A B A A A A 0 I y d 3 w E V 0 R G M e g D A T 8 K X 6 w E A A A A t 9 u B m J z a j T 4 D e T G E n g o f Z A A A A A A I A A A A A A A N m A A D A A A A A E A A A A I v y q E e H Y M K k d X k E r D q J K 9 U A A A A A B I A A A K A A A A A Q A A A A p 3 V W 5 m N g j w H F b Y 6 i z q / 0 P l A A A A B i F 7 R k G o 9 7 D p y + i U V / y E 2 e g m o j J E F b n i C 5 z P V 5 S q l Q h R P K b u t m q O a I L N Q B R V A 3 p f z G o g t r c d h N M V g b 5 6 f 3 Z j s k y O C X w P n y C D D V d v S g F 4 R H H B Q A A A B 9 9 f 2 + / m V b L n 1 C B G u x D v / t B n O E 4 g = = < / D a t a M a s h u p > 
</file>

<file path=customXml/item6.xml>��< ? x m l   v e r s i o n = " 1 . 0 "   e n c o d i n g = " U T F - 1 6 " ? > < G e m i n i   x m l n s = " h t t p : / / g e m i n i / p i v o t c u s t o m i z a t i o n / L i n k e d T a b l e U p d a t e M o d e " > < C u s t o m C o n t e n t > < ! [ C D A T A [ T r u e ] ] > < / C u s t o m C o n t e n t > < / G e m i n i > 
</file>

<file path=customXml/item7.xml>��< ? x m l   v e r s i o n = " 1 . 0 "   e n c o d i n g = " U T F - 1 6 " ? > < G e m i n i   x m l n s = " h t t p : / / g e m i n i / p i v o t c u s t o m i z a t i o n / 8 3 5 4 8 9 4 2 - c c 9 b - 4 b 4 2 - b 9 b 8 - 7 f 8 a 1 1 b d f 0 7 d " > < C u s t o m C o n t e n t > < ! [ C D A T A [ < ? x m l   v e r s i o n = " 1 . 0 "   e n c o d i n g = " u t f - 1 6 " ? > < S e t t i n g s > < H S l i c e r s S h a p e > 0 ; 0 ; 0 ; 0 < / H S l i c e r s S h a p e > < V S l i c e r s S h a p e > 0 ; 0 ; 0 ; 0 < / V S l i c e r s S h a p e > < S l i c e r S h e e t N a m e > R O < / S l i c e r S h e e t N a m e > < S A H o s t H a s h > 8 4 0 5 9 5 9 6 5 < / S A H o s t H a s h > < G e m i n i F i e l d L i s t V i s i b l e > T r u e < / G e m i n i F i e l d L i s t V i s i b l e > < / S e t t i n g s > ] ] > < / C u s t o m C o n t e n t > < / G e m i n i > 
</file>

<file path=customXml/item8.xml>��< ? x m l   v e r s i o n = " 1 . 0 "   e n c o d i n g = " U T F - 1 6 " ? > < G e m i n i   x m l n s = " h t t p : / / g e m i n i / p i v o t c u s t o m i z a t i o n / 9 b 6 0 c f c 1 - a 2 d c - 4 c 6 0 - 8 0 c 7 - b a 4 7 2 e 8 a 1 f 3 1 " > < C u s t o m C o n t e n t > < ! [ C D A T A [ < ? x m l   v e r s i o n = " 1 . 0 "   e n c o d i n g = " u t f - 1 6 " ? > < S e t t i n g s > < H S l i c e r s S h a p e > 0 ; 0 ; 0 ; 0 < / H S l i c e r s S h a p e > < V S l i c e r s S h a p e > 0 ; 0 ; 0 ; 0 < / V S l i c e r s S h a p e > < S l i c e r S h e e t N a m e > R O < / S l i c e r S h e e t N a m e > < S A H o s t H a s h > 1 4 8 9 7 8 2 3 2 < / S A H o s t H a s h > < G e m i n i F i e l d L i s t V i s i b l e > T r u e < / G e m i n i F i e l d L i s t V i s i b l e > < / S e t t i n g s > ] ] > < / C u s t o m C o n t e n t > < / G e m i n i > 
</file>

<file path=customXml/item9.xml>��< ? x m l   v e r s i o n = " 1 . 0 "   e n c o d i n g = " U T F - 1 6 " ? > < G e m i n i   x m l n s = " h t t p : / / g e m i n i / p i v o t c u s t o m i z a t i o n / T a b l e X M L _ D i m N i � o C a u s a s _ 5 4 4 4 4 9 4 b - 0 6 1 9 - 4 b a 7 - b 4 1 e - 9 c 9 d 1 9 3 e b 5 2 1 " > < C u s t o m C o n t e n t > < ! [ C D A T A [ < T a b l e W i d g e t G r i d S e r i a l i z a t i o n   x m l n s : x s d = " h t t p : / / w w w . w 3 . o r g / 2 0 0 1 / X M L S c h e m a "   x m l n s : x s i = " h t t p : / / w w w . w 3 . o r g / 2 0 0 1 / X M L S c h e m a - i n s t a n c e " > < C o l u m n S u g g e s t e d T y p e   / > < C o l u m n F o r m a t   / > < C o l u m n A c c u r a c y   / > < C o l u m n C u r r e n c y S y m b o l   / > < C o l u m n P o s i t i v e P a t t e r n   / > < C o l u m n N e g a t i v e P a t t e r n   / > < C o l u m n W i d t h s > < i t e m > < k e y > < s t r i n g > C a u s a s K e y < / s t r i n g > < / k e y > < v a l u e > < i n t > 1 0 1 < / i n t > < / v a l u e > < / i t e m > < i t e m > < k e y > < s t r i n g > C a u s a s < / s t r i n g > < / k e y > < v a l u e > < i n t > 7 8 < / i n t > < / v a l u e > < / i t e m > < / C o l u m n W i d t h s > < C o l u m n D i s p l a y I n d e x > < i t e m > < k e y > < s t r i n g > C a u s a s K e y < / s t r i n g > < / k e y > < v a l u e > < i n t > 0 < / i n t > < / v a l u e > < / i t e m > < i t e m > < k e y > < s t r i n g > C a u s a s < / s t r i n g > < / k e y > < v a l u e > < i n t > 1 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4E3D06DD-CE6A-4FE0-85F8-EC064BC0A4C5}">
  <ds:schemaRefs/>
</ds:datastoreItem>
</file>

<file path=customXml/itemProps10.xml><?xml version="1.0" encoding="utf-8"?>
<ds:datastoreItem xmlns:ds="http://schemas.openxmlformats.org/officeDocument/2006/customXml" ds:itemID="{EDE43252-17D1-4326-B0CA-7F46E6AC06B7}">
  <ds:schemaRefs/>
</ds:datastoreItem>
</file>

<file path=customXml/itemProps11.xml><?xml version="1.0" encoding="utf-8"?>
<ds:datastoreItem xmlns:ds="http://schemas.openxmlformats.org/officeDocument/2006/customXml" ds:itemID="{DBEBC957-7943-4FE9-9974-E6F4EB791D52}">
  <ds:schemaRefs/>
</ds:datastoreItem>
</file>

<file path=customXml/itemProps12.xml><?xml version="1.0" encoding="utf-8"?>
<ds:datastoreItem xmlns:ds="http://schemas.openxmlformats.org/officeDocument/2006/customXml" ds:itemID="{49301D55-7CA0-435D-829A-CB52229DFB73}">
  <ds:schemaRefs/>
</ds:datastoreItem>
</file>

<file path=customXml/itemProps13.xml><?xml version="1.0" encoding="utf-8"?>
<ds:datastoreItem xmlns:ds="http://schemas.openxmlformats.org/officeDocument/2006/customXml" ds:itemID="{B635596D-F9BD-4955-9A32-1F671127A087}">
  <ds:schemaRefs/>
</ds:datastoreItem>
</file>

<file path=customXml/itemProps14.xml><?xml version="1.0" encoding="utf-8"?>
<ds:datastoreItem xmlns:ds="http://schemas.openxmlformats.org/officeDocument/2006/customXml" ds:itemID="{F4D16F8E-B2C1-4632-95DA-B456D612CF5E}">
  <ds:schemaRefs/>
</ds:datastoreItem>
</file>

<file path=customXml/itemProps15.xml><?xml version="1.0" encoding="utf-8"?>
<ds:datastoreItem xmlns:ds="http://schemas.openxmlformats.org/officeDocument/2006/customXml" ds:itemID="{6811084D-FB96-4B88-80B9-DE074DEAE6A8}">
  <ds:schemaRefs/>
</ds:datastoreItem>
</file>

<file path=customXml/itemProps16.xml><?xml version="1.0" encoding="utf-8"?>
<ds:datastoreItem xmlns:ds="http://schemas.openxmlformats.org/officeDocument/2006/customXml" ds:itemID="{E155EA1B-6E8F-4370-AD12-458B3F14629D}">
  <ds:schemaRefs/>
</ds:datastoreItem>
</file>

<file path=customXml/itemProps17.xml><?xml version="1.0" encoding="utf-8"?>
<ds:datastoreItem xmlns:ds="http://schemas.openxmlformats.org/officeDocument/2006/customXml" ds:itemID="{0AB0BEE3-5C65-4033-A0A4-C5E50ACBE2FA}">
  <ds:schemaRefs/>
</ds:datastoreItem>
</file>

<file path=customXml/itemProps18.xml><?xml version="1.0" encoding="utf-8"?>
<ds:datastoreItem xmlns:ds="http://schemas.openxmlformats.org/officeDocument/2006/customXml" ds:itemID="{C905583F-ABE7-470D-9F7F-AACE9CC04CD9}">
  <ds:schemaRefs/>
</ds:datastoreItem>
</file>

<file path=customXml/itemProps19.xml><?xml version="1.0" encoding="utf-8"?>
<ds:datastoreItem xmlns:ds="http://schemas.openxmlformats.org/officeDocument/2006/customXml" ds:itemID="{FA78090E-943C-4F47-AC60-F2767410FE1E}">
  <ds:schemaRefs/>
</ds:datastoreItem>
</file>

<file path=customXml/itemProps2.xml><?xml version="1.0" encoding="utf-8"?>
<ds:datastoreItem xmlns:ds="http://schemas.openxmlformats.org/officeDocument/2006/customXml" ds:itemID="{720A8E9F-3A2B-4AEF-B0D6-0BC0DC51B17F}">
  <ds:schemaRefs/>
</ds:datastoreItem>
</file>

<file path=customXml/itemProps20.xml><?xml version="1.0" encoding="utf-8"?>
<ds:datastoreItem xmlns:ds="http://schemas.openxmlformats.org/officeDocument/2006/customXml" ds:itemID="{4818B9A6-7671-49EB-B4B5-EE6BBA7DD474}">
  <ds:schemaRefs/>
</ds:datastoreItem>
</file>

<file path=customXml/itemProps21.xml><?xml version="1.0" encoding="utf-8"?>
<ds:datastoreItem xmlns:ds="http://schemas.openxmlformats.org/officeDocument/2006/customXml" ds:itemID="{45C41D83-557D-4654-8E7A-99E275586229}">
  <ds:schemaRefs/>
</ds:datastoreItem>
</file>

<file path=customXml/itemProps22.xml><?xml version="1.0" encoding="utf-8"?>
<ds:datastoreItem xmlns:ds="http://schemas.openxmlformats.org/officeDocument/2006/customXml" ds:itemID="{C43A2AD9-23FA-4F92-B00B-2F4F1B9E4376}">
  <ds:schemaRefs/>
</ds:datastoreItem>
</file>

<file path=customXml/itemProps23.xml><?xml version="1.0" encoding="utf-8"?>
<ds:datastoreItem xmlns:ds="http://schemas.openxmlformats.org/officeDocument/2006/customXml" ds:itemID="{1E2B03F1-EF26-4D7B-B381-0808617AF6E9}">
  <ds:schemaRefs/>
</ds:datastoreItem>
</file>

<file path=customXml/itemProps24.xml><?xml version="1.0" encoding="utf-8"?>
<ds:datastoreItem xmlns:ds="http://schemas.openxmlformats.org/officeDocument/2006/customXml" ds:itemID="{BE1DD6E4-9422-418F-BB9A-05D694542B8E}">
  <ds:schemaRefs/>
</ds:datastoreItem>
</file>

<file path=customXml/itemProps25.xml><?xml version="1.0" encoding="utf-8"?>
<ds:datastoreItem xmlns:ds="http://schemas.openxmlformats.org/officeDocument/2006/customXml" ds:itemID="{F7C8EE4A-AB38-4F90-83DF-5963F41F504B}">
  <ds:schemaRefs/>
</ds:datastoreItem>
</file>

<file path=customXml/itemProps26.xml><?xml version="1.0" encoding="utf-8"?>
<ds:datastoreItem xmlns:ds="http://schemas.openxmlformats.org/officeDocument/2006/customXml" ds:itemID="{765D432C-2D93-4FDC-BB80-D9AFD43D1A1B}">
  <ds:schemaRefs/>
</ds:datastoreItem>
</file>

<file path=customXml/itemProps27.xml><?xml version="1.0" encoding="utf-8"?>
<ds:datastoreItem xmlns:ds="http://schemas.openxmlformats.org/officeDocument/2006/customXml" ds:itemID="{26BFD27F-7C2D-4B39-B062-F93C1005E4A0}">
  <ds:schemaRefs/>
</ds:datastoreItem>
</file>

<file path=customXml/itemProps28.xml><?xml version="1.0" encoding="utf-8"?>
<ds:datastoreItem xmlns:ds="http://schemas.openxmlformats.org/officeDocument/2006/customXml" ds:itemID="{C2E67D6F-6031-4F8D-B456-BD360050E861}">
  <ds:schemaRefs/>
</ds:datastoreItem>
</file>

<file path=customXml/itemProps29.xml><?xml version="1.0" encoding="utf-8"?>
<ds:datastoreItem xmlns:ds="http://schemas.openxmlformats.org/officeDocument/2006/customXml" ds:itemID="{668E6F9F-4EFA-48C0-BC8E-DAA39527591E}">
  <ds:schemaRefs/>
</ds:datastoreItem>
</file>

<file path=customXml/itemProps3.xml><?xml version="1.0" encoding="utf-8"?>
<ds:datastoreItem xmlns:ds="http://schemas.openxmlformats.org/officeDocument/2006/customXml" ds:itemID="{61EC278F-CB77-4DF1-BA4B-F559EBC31F77}">
  <ds:schemaRefs/>
</ds:datastoreItem>
</file>

<file path=customXml/itemProps30.xml><?xml version="1.0" encoding="utf-8"?>
<ds:datastoreItem xmlns:ds="http://schemas.openxmlformats.org/officeDocument/2006/customXml" ds:itemID="{3B544040-8CE0-4F59-BF8D-67C7E6314273}">
  <ds:schemaRefs/>
</ds:datastoreItem>
</file>

<file path=customXml/itemProps31.xml><?xml version="1.0" encoding="utf-8"?>
<ds:datastoreItem xmlns:ds="http://schemas.openxmlformats.org/officeDocument/2006/customXml" ds:itemID="{81CCC864-6576-4D48-96FF-321CEC02088E}">
  <ds:schemaRefs/>
</ds:datastoreItem>
</file>

<file path=customXml/itemProps32.xml><?xml version="1.0" encoding="utf-8"?>
<ds:datastoreItem xmlns:ds="http://schemas.openxmlformats.org/officeDocument/2006/customXml" ds:itemID="{179B28A5-2E10-41E0-896A-9090CFE703CF}">
  <ds:schemaRefs/>
</ds:datastoreItem>
</file>

<file path=customXml/itemProps33.xml><?xml version="1.0" encoding="utf-8"?>
<ds:datastoreItem xmlns:ds="http://schemas.openxmlformats.org/officeDocument/2006/customXml" ds:itemID="{41576105-9DC5-439F-9EC6-2FAD0A2D488E}">
  <ds:schemaRefs/>
</ds:datastoreItem>
</file>

<file path=customXml/itemProps34.xml><?xml version="1.0" encoding="utf-8"?>
<ds:datastoreItem xmlns:ds="http://schemas.openxmlformats.org/officeDocument/2006/customXml" ds:itemID="{9456938D-1AF3-41D6-986C-B783691FFDB8}">
  <ds:schemaRefs/>
</ds:datastoreItem>
</file>

<file path=customXml/itemProps35.xml><?xml version="1.0" encoding="utf-8"?>
<ds:datastoreItem xmlns:ds="http://schemas.openxmlformats.org/officeDocument/2006/customXml" ds:itemID="{938E5C8A-1F4A-40A0-B479-DE154683E727}">
  <ds:schemaRefs/>
</ds:datastoreItem>
</file>

<file path=customXml/itemProps36.xml><?xml version="1.0" encoding="utf-8"?>
<ds:datastoreItem xmlns:ds="http://schemas.openxmlformats.org/officeDocument/2006/customXml" ds:itemID="{D8703333-7633-4F65-A303-4A6C02F2C1A9}">
  <ds:schemaRefs/>
</ds:datastoreItem>
</file>

<file path=customXml/itemProps37.xml><?xml version="1.0" encoding="utf-8"?>
<ds:datastoreItem xmlns:ds="http://schemas.openxmlformats.org/officeDocument/2006/customXml" ds:itemID="{842C5C75-5958-48C7-AAFF-25CBC635ABD2}">
  <ds:schemaRefs/>
</ds:datastoreItem>
</file>

<file path=customXml/itemProps38.xml><?xml version="1.0" encoding="utf-8"?>
<ds:datastoreItem xmlns:ds="http://schemas.openxmlformats.org/officeDocument/2006/customXml" ds:itemID="{CA04AA1D-565C-44E9-A984-0B373AE550B7}">
  <ds:schemaRefs/>
</ds:datastoreItem>
</file>

<file path=customXml/itemProps39.xml><?xml version="1.0" encoding="utf-8"?>
<ds:datastoreItem xmlns:ds="http://schemas.openxmlformats.org/officeDocument/2006/customXml" ds:itemID="{1D9D3114-9F69-4C6A-8BBD-BF8B138269D8}">
  <ds:schemaRefs/>
</ds:datastoreItem>
</file>

<file path=customXml/itemProps4.xml><?xml version="1.0" encoding="utf-8"?>
<ds:datastoreItem xmlns:ds="http://schemas.openxmlformats.org/officeDocument/2006/customXml" ds:itemID="{103F6667-8F27-4C48-BE96-8F4A9A1F894A}">
  <ds:schemaRefs/>
</ds:datastoreItem>
</file>

<file path=customXml/itemProps40.xml><?xml version="1.0" encoding="utf-8"?>
<ds:datastoreItem xmlns:ds="http://schemas.openxmlformats.org/officeDocument/2006/customXml" ds:itemID="{3BDB29CA-B0D5-42EF-94C3-7EF7F34092FD}">
  <ds:schemaRefs/>
</ds:datastoreItem>
</file>

<file path=customXml/itemProps41.xml><?xml version="1.0" encoding="utf-8"?>
<ds:datastoreItem xmlns:ds="http://schemas.openxmlformats.org/officeDocument/2006/customXml" ds:itemID="{B4A28A7F-2D19-4796-87A2-368D12F9CC52}">
  <ds:schemaRefs/>
</ds:datastoreItem>
</file>

<file path=customXml/itemProps42.xml><?xml version="1.0" encoding="utf-8"?>
<ds:datastoreItem xmlns:ds="http://schemas.openxmlformats.org/officeDocument/2006/customXml" ds:itemID="{0D04BBAF-08D4-4C17-BB28-216397F8DFF7}">
  <ds:schemaRefs/>
</ds:datastoreItem>
</file>

<file path=customXml/itemProps43.xml><?xml version="1.0" encoding="utf-8"?>
<ds:datastoreItem xmlns:ds="http://schemas.openxmlformats.org/officeDocument/2006/customXml" ds:itemID="{6E89B780-2D17-4115-A10E-91A89BB54678}">
  <ds:schemaRefs/>
</ds:datastoreItem>
</file>

<file path=customXml/itemProps44.xml><?xml version="1.0" encoding="utf-8"?>
<ds:datastoreItem xmlns:ds="http://schemas.openxmlformats.org/officeDocument/2006/customXml" ds:itemID="{27CC53F4-7890-40C7-8464-2B7C6C57A379}">
  <ds:schemaRefs/>
</ds:datastoreItem>
</file>

<file path=customXml/itemProps45.xml><?xml version="1.0" encoding="utf-8"?>
<ds:datastoreItem xmlns:ds="http://schemas.openxmlformats.org/officeDocument/2006/customXml" ds:itemID="{CD789A17-C494-4E5A-B167-5D0B1E987418}">
  <ds:schemaRefs/>
</ds:datastoreItem>
</file>

<file path=customXml/itemProps46.xml><?xml version="1.0" encoding="utf-8"?>
<ds:datastoreItem xmlns:ds="http://schemas.openxmlformats.org/officeDocument/2006/customXml" ds:itemID="{2FB26A46-4968-4B89-B0F0-592FED691D72}">
  <ds:schemaRefs/>
</ds:datastoreItem>
</file>

<file path=customXml/itemProps47.xml><?xml version="1.0" encoding="utf-8"?>
<ds:datastoreItem xmlns:ds="http://schemas.openxmlformats.org/officeDocument/2006/customXml" ds:itemID="{922DAFD3-0272-4FB4-9A3D-0ED9CFEE77D4}">
  <ds:schemaRefs/>
</ds:datastoreItem>
</file>

<file path=customXml/itemProps48.xml><?xml version="1.0" encoding="utf-8"?>
<ds:datastoreItem xmlns:ds="http://schemas.openxmlformats.org/officeDocument/2006/customXml" ds:itemID="{DF5F6DCF-6103-44C7-B20A-4203D68AB27C}">
  <ds:schemaRefs/>
</ds:datastoreItem>
</file>

<file path=customXml/itemProps49.xml><?xml version="1.0" encoding="utf-8"?>
<ds:datastoreItem xmlns:ds="http://schemas.openxmlformats.org/officeDocument/2006/customXml" ds:itemID="{6B1203F9-7E4C-458A-A758-E1CB1FAE42F2}">
  <ds:schemaRefs/>
</ds:datastoreItem>
</file>

<file path=customXml/itemProps5.xml><?xml version="1.0" encoding="utf-8"?>
<ds:datastoreItem xmlns:ds="http://schemas.openxmlformats.org/officeDocument/2006/customXml" ds:itemID="{171E49B5-66B7-4F5B-BE6D-12D27A151D67}">
  <ds:schemaRefs/>
</ds:datastoreItem>
</file>

<file path=customXml/itemProps50.xml><?xml version="1.0" encoding="utf-8"?>
<ds:datastoreItem xmlns:ds="http://schemas.openxmlformats.org/officeDocument/2006/customXml" ds:itemID="{2D49CBE2-7320-4293-BDFA-6E27772AB705}">
  <ds:schemaRefs/>
</ds:datastoreItem>
</file>

<file path=customXml/itemProps51.xml><?xml version="1.0" encoding="utf-8"?>
<ds:datastoreItem xmlns:ds="http://schemas.openxmlformats.org/officeDocument/2006/customXml" ds:itemID="{8BB93408-3FE8-467D-A5D2-B87E0669FD35}">
  <ds:schemaRefs>
    <ds:schemaRef ds:uri="http://schemas.microsoft.com/DataMashup"/>
  </ds:schemaRefs>
</ds:datastoreItem>
</file>

<file path=customXml/itemProps6.xml><?xml version="1.0" encoding="utf-8"?>
<ds:datastoreItem xmlns:ds="http://schemas.openxmlformats.org/officeDocument/2006/customXml" ds:itemID="{4097A57B-848A-4DC5-92E4-32B52570EB78}">
  <ds:schemaRefs/>
</ds:datastoreItem>
</file>

<file path=customXml/itemProps7.xml><?xml version="1.0" encoding="utf-8"?>
<ds:datastoreItem xmlns:ds="http://schemas.openxmlformats.org/officeDocument/2006/customXml" ds:itemID="{86752186-641C-4625-ACFB-A1DBB0011A89}">
  <ds:schemaRefs/>
</ds:datastoreItem>
</file>

<file path=customXml/itemProps8.xml><?xml version="1.0" encoding="utf-8"?>
<ds:datastoreItem xmlns:ds="http://schemas.openxmlformats.org/officeDocument/2006/customXml" ds:itemID="{A2B70472-4596-4A2A-8B41-D3AA4C72EE3B}">
  <ds:schemaRefs/>
</ds:datastoreItem>
</file>

<file path=customXml/itemProps9.xml><?xml version="1.0" encoding="utf-8"?>
<ds:datastoreItem xmlns:ds="http://schemas.openxmlformats.org/officeDocument/2006/customXml" ds:itemID="{C98F59EE-669E-4FE4-92D8-BDAE7AD8F90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Menu</vt:lpstr>
      <vt:lpstr>RO</vt:lpstr>
      <vt:lpstr>ReporteOperacional</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MARTIN JUAN JARAMILLO MORALES</dc:creator>
  <cp:lastModifiedBy>MARTIN JUAN JARAMILLO MORALES</cp:lastModifiedBy>
  <dcterms:created xsi:type="dcterms:W3CDTF">2021-02-12T15:44:10Z</dcterms:created>
  <dcterms:modified xsi:type="dcterms:W3CDTF">2021-03-01T20:12:55Z</dcterms:modified>
</cp:coreProperties>
</file>